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72B13077-7BC4-4F1E-AB3B-961DB7EE3E6F}" xr6:coauthVersionLast="47" xr6:coauthVersionMax="47" xr10:uidLastSave="{00000000-0000-0000-0000-000000000000}"/>
  <bookViews>
    <workbookView xWindow="-19320" yWindow="660" windowWidth="19440" windowHeight="14880" xr2:uid="{00000000-000D-0000-FFFF-FFFF00000000}"/>
  </bookViews>
  <sheets>
    <sheet name="ÍNDICE" sheetId="8" r:id="rId1"/>
    <sheet name="3.1" sheetId="1" r:id="rId2"/>
    <sheet name="3.2" sheetId="2" r:id="rId3"/>
    <sheet name="3.3" sheetId="4" r:id="rId4"/>
    <sheet name="3.4" sheetId="5" r:id="rId5"/>
    <sheet name="3.5" sheetId="7" r:id="rId6"/>
  </sheets>
  <definedNames>
    <definedName name="_1.1.16.">ÍNDICE!#REF!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B29" i="1"/>
  <c r="B30" i="1"/>
  <c r="B31" i="1"/>
  <c r="B32" i="1"/>
  <c r="B27" i="1"/>
  <c r="B18" i="1"/>
  <c r="B19" i="1"/>
  <c r="B20" i="1"/>
  <c r="B21" i="1"/>
  <c r="B22" i="1"/>
  <c r="B17" i="1"/>
  <c r="B8" i="1"/>
  <c r="B9" i="1"/>
  <c r="B10" i="1"/>
  <c r="B11" i="1"/>
  <c r="B12" i="1"/>
  <c r="B7" i="1"/>
</calcChain>
</file>

<file path=xl/sharedStrings.xml><?xml version="1.0" encoding="utf-8"?>
<sst xmlns="http://schemas.openxmlformats.org/spreadsheetml/2006/main" count="241" uniqueCount="89">
  <si>
    <t>Unidad de medida: número de alumnos/as</t>
  </si>
  <si>
    <t/>
  </si>
  <si>
    <t>Centros Privados</t>
  </si>
  <si>
    <t>Centros Públicos</t>
  </si>
  <si>
    <t>Enseñanzas Elementales de la Música</t>
  </si>
  <si>
    <t>Enseñanzas Profesionales de la Música</t>
  </si>
  <si>
    <t>Enseñanzas no regladas de la Música</t>
  </si>
  <si>
    <t>CASTILLA-LA MANCHA</t>
  </si>
  <si>
    <t>Albacete</t>
  </si>
  <si>
    <t>Ciudad Real</t>
  </si>
  <si>
    <t>Cuenca</t>
  </si>
  <si>
    <t>Guadalajara</t>
  </si>
  <si>
    <t>Toledo</t>
  </si>
  <si>
    <t>Hombres</t>
  </si>
  <si>
    <t>Mujeres</t>
  </si>
  <si>
    <t>Todas las Enseñanzas</t>
  </si>
  <si>
    <t>Violonchelo</t>
  </si>
  <si>
    <t>Violín</t>
  </si>
  <si>
    <t>Viola</t>
  </si>
  <si>
    <t>Tuba</t>
  </si>
  <si>
    <t>Trompeta</t>
  </si>
  <si>
    <t>Trompa</t>
  </si>
  <si>
    <t>Trombón</t>
  </si>
  <si>
    <t>Saxofón</t>
  </si>
  <si>
    <t>Piano</t>
  </si>
  <si>
    <t>Percusión</t>
  </si>
  <si>
    <t>Oboe</t>
  </si>
  <si>
    <t>Instrumentos de púa</t>
  </si>
  <si>
    <t>Guitarra flamenca</t>
  </si>
  <si>
    <t>Guitarra</t>
  </si>
  <si>
    <t>Flauta travesera</t>
  </si>
  <si>
    <t>Flauta de pico</t>
  </si>
  <si>
    <t>Fagot</t>
  </si>
  <si>
    <t>Contrabajo</t>
  </si>
  <si>
    <t>Clave</t>
  </si>
  <si>
    <t>Clarinete</t>
  </si>
  <si>
    <t>Bombardino</t>
  </si>
  <si>
    <t>Bajo eléctrico</t>
  </si>
  <si>
    <t>Acordeón</t>
  </si>
  <si>
    <t>TOTAL</t>
  </si>
  <si>
    <t>AMBOS SEXOS</t>
  </si>
  <si>
    <t>TODOS LOS CENTROS (1)</t>
  </si>
  <si>
    <t>Instrumento de cuerda pulsada del renacimiento y barroco</t>
  </si>
  <si>
    <t>Canto</t>
  </si>
  <si>
    <t>Dirección de orquesta</t>
  </si>
  <si>
    <t>Composición</t>
  </si>
  <si>
    <t>Teclados</t>
  </si>
  <si>
    <t>Musicoterapia</t>
  </si>
  <si>
    <t>Música y Movimiento</t>
  </si>
  <si>
    <t>Instrumentos de la música tradicional y popular</t>
  </si>
  <si>
    <t>Informática musical</t>
  </si>
  <si>
    <t>Guitarra eléctrica</t>
  </si>
  <si>
    <t>Fliscorno</t>
  </si>
  <si>
    <t>Conjunto Instrumentales-Niveles 3y 4</t>
  </si>
  <si>
    <t>Conjunto Coral e instrumental</t>
  </si>
  <si>
    <t>Bateria</t>
  </si>
  <si>
    <t>Arpa</t>
  </si>
  <si>
    <t>Armonía, contrapunto, composición e instrumentación</t>
  </si>
  <si>
    <t>ESTADÍSTICA ENSEÑANZAS NO UNIVERSITARIAS CASTILLA-LA MANCHA</t>
  </si>
  <si>
    <t>3.</t>
  </si>
  <si>
    <t>ENSEÑANZAS DE MÚSICA</t>
  </si>
  <si>
    <t>Alumnado matriculado en Enseñanzas de la Música por sexo, provincia, titularidad y nivel.</t>
  </si>
  <si>
    <t>3.2</t>
  </si>
  <si>
    <t>3.1.</t>
  </si>
  <si>
    <t>3.3</t>
  </si>
  <si>
    <t xml:space="preserve">Alumnado matriculado en Enseñanzas Elementales de la Música (1) por instrumento, titularidad y sexo. </t>
  </si>
  <si>
    <t>3.4</t>
  </si>
  <si>
    <t xml:space="preserve">Alumnado matriculado en Enseñanzas Profesionales de la Música (1) por instrumento, titularidad y sexo. </t>
  </si>
  <si>
    <t xml:space="preserve">Alumnado matriculado en Enseñanzas Superiores (1) de la Música por instrumento, titularidad y sexo. </t>
  </si>
  <si>
    <t>3.5</t>
  </si>
  <si>
    <t xml:space="preserve">Alumnado matriculado en Enseñanzas No Regladas de la Música (1) por instrumento, titularidad y sexo. </t>
  </si>
  <si>
    <t>3.1 Alumnado matriculado en Enseñanzas de la Música por sexo, provincia, titularidad y nivel.</t>
  </si>
  <si>
    <t xml:space="preserve">Total Centros Públicos </t>
  </si>
  <si>
    <t>Total Centros Privados</t>
  </si>
  <si>
    <t xml:space="preserve">  </t>
  </si>
  <si>
    <t>Unidad de medida: número de matrículas</t>
  </si>
  <si>
    <t xml:space="preserve"> 1) El total del alumnado matriculado en las diferentes especialidades no coincide con el alumnado matriculado en Enseñanzas No Regladas ya que hay alumnos matriculados en más de una especialidad/instrumento.</t>
  </si>
  <si>
    <t xml:space="preserve"> 1) El total del alumnado matriculado en las diferentes especialidades no coincide con el alumnado matriculado en Enseñanzas Superiores ya que hay alumnos matriculados en más de una especialidad/instrumento.</t>
  </si>
  <si>
    <t xml:space="preserve"> 1) El total del alumnado matriculado en las diferentes especialidades no coincide con el alumnado matriculado en Enseñanzas Profesionales ya que hay alumnos matriculados en más de una especialidad.</t>
  </si>
  <si>
    <t xml:space="preserve"> 1) El total del alumnado matriculado en las diferentes especialidades no coincide con el alumnado matriculado en Enseñanzas Elementales ya que hay alumnos matriculados en más de una especialidad.</t>
  </si>
  <si>
    <t>Enseñanzas Superiores de Música</t>
  </si>
  <si>
    <t xml:space="preserve">Enseñanzas Superiores de Música </t>
  </si>
  <si>
    <t>CURSO ACADÉMICO 2023/2024</t>
  </si>
  <si>
    <t>Jazz</t>
  </si>
  <si>
    <t xml:space="preserve">3.2 Alumnado matriculado en Enseñanzas Elementales de la Música (1) por instrumento, titularidad y sexo. </t>
  </si>
  <si>
    <t xml:space="preserve">3.3 Alumnado matriculado en Enseñanzas Profesionales de la Música (1) por instrumento, titularidad y sexo. </t>
  </si>
  <si>
    <t xml:space="preserve">3.4 Alumnado matriculado en Enseñanzas Superiores (1) de la Música por instrumento, titularidad y sexo. </t>
  </si>
  <si>
    <t xml:space="preserve">3.5 Alumnado matriculado en Enseñanzas No Regladas de la Música (1) por instrumento, titularidad y sexo. </t>
  </si>
  <si>
    <r>
      <t xml:space="preserve">Fuente:  </t>
    </r>
    <r>
      <rPr>
        <sz val="8"/>
        <rFont val="Helvetica"/>
      </rPr>
      <t xml:space="preserve">Consejería de Educación, Cultura y Deportes. Estadística de enseñanzas no universitarias.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</si>
</sst>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9"/>
      <color rgb="FF333399"/>
      <name val="Calibri"/>
      <family val="2"/>
    </font>
    <font>
      <sz val="9"/>
      <color rgb="FF3B0B24"/>
      <name val="Calibri"/>
      <family val="2"/>
    </font>
    <font>
      <b/>
      <sz val="8"/>
      <color rgb="FF666666"/>
      <name val="Helvetica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8"/>
      <name val="Helvetica"/>
    </font>
    <font>
      <sz val="8"/>
      <name val="Helvetica"/>
    </font>
    <font>
      <b/>
      <sz val="8"/>
      <color theme="1"/>
      <name val="Helvetica"/>
    </font>
    <font>
      <sz val="11"/>
      <color indexed="8"/>
      <name val="Calibri"/>
      <family val="2"/>
      <scheme val="minor"/>
    </font>
    <font>
      <sz val="9"/>
      <color rgb="FF333399"/>
      <name val="Calibri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3" tint="-0.249977111117893"/>
      <name val="Tahoma"/>
      <family val="2"/>
    </font>
    <font>
      <b/>
      <sz val="10"/>
      <color theme="3" tint="-0.249977111117893"/>
      <name val="Tahoma"/>
      <family val="2"/>
    </font>
    <font>
      <b/>
      <sz val="11"/>
      <color theme="1"/>
      <name val="Arial"/>
      <family val="2"/>
    </font>
    <font>
      <b/>
      <sz val="11"/>
      <color rgb="FF3B0B24"/>
      <name val="Calibri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rgb="FFCCCCCC"/>
      </left>
      <right/>
      <top/>
      <bottom/>
      <diagonal/>
    </border>
  </borders>
  <cellStyleXfs count="5">
    <xf numFmtId="0" fontId="0" fillId="0" borderId="0"/>
    <xf numFmtId="0" fontId="5" fillId="0" borderId="0"/>
    <xf numFmtId="0" fontId="11" fillId="0" borderId="0"/>
    <xf numFmtId="0" fontId="1" fillId="0" borderId="0"/>
    <xf numFmtId="0" fontId="14" fillId="0" borderId="0"/>
  </cellStyleXfs>
  <cellXfs count="51">
    <xf numFmtId="0" fontId="0" fillId="0" borderId="0" xfId="0"/>
    <xf numFmtId="0" fontId="0" fillId="0" borderId="0" xfId="0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6" fillId="4" borderId="2" xfId="1" applyFont="1" applyFill="1" applyBorder="1" applyAlignment="1">
      <alignment horizontal="left" vertical="top" wrapText="1"/>
    </xf>
    <xf numFmtId="0" fontId="6" fillId="4" borderId="2" xfId="1" applyFont="1" applyFill="1" applyBorder="1" applyAlignment="1">
      <alignment horizontal="center" vertical="top" wrapText="1"/>
    </xf>
    <xf numFmtId="3" fontId="6" fillId="5" borderId="2" xfId="1" applyNumberFormat="1" applyFont="1" applyFill="1" applyBorder="1" applyAlignment="1">
      <alignment horizontal="right" vertical="top" wrapText="1"/>
    </xf>
    <xf numFmtId="3" fontId="6" fillId="6" borderId="2" xfId="1" applyNumberFormat="1" applyFont="1" applyFill="1" applyBorder="1" applyAlignment="1">
      <alignment horizontal="right" vertical="top" wrapText="1"/>
    </xf>
    <xf numFmtId="3" fontId="7" fillId="6" borderId="2" xfId="1" applyNumberFormat="1" applyFont="1" applyFill="1" applyBorder="1" applyAlignment="1">
      <alignment horizontal="right" vertical="top" wrapText="1"/>
    </xf>
    <xf numFmtId="0" fontId="6" fillId="5" borderId="5" xfId="1" applyFont="1" applyFill="1" applyBorder="1" applyAlignment="1">
      <alignment vertical="top" wrapText="1"/>
    </xf>
    <xf numFmtId="3" fontId="6" fillId="5" borderId="2" xfId="1" applyNumberFormat="1" applyFont="1" applyFill="1" applyBorder="1" applyAlignment="1">
      <alignment vertical="center" wrapText="1"/>
    </xf>
    <xf numFmtId="3" fontId="6" fillId="5" borderId="2" xfId="1" applyNumberFormat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left" vertical="top" wrapText="1"/>
    </xf>
    <xf numFmtId="0" fontId="7" fillId="0" borderId="0" xfId="0" applyFont="1"/>
    <xf numFmtId="0" fontId="10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5" fillId="0" borderId="0" xfId="1"/>
    <xf numFmtId="0" fontId="4" fillId="0" borderId="0" xfId="1" applyFont="1" applyAlignment="1">
      <alignment horizontal="center" vertical="center" wrapText="1"/>
    </xf>
    <xf numFmtId="0" fontId="5" fillId="0" borderId="0" xfId="1" applyAlignment="1">
      <alignment horizontal="center" vertical="top" wrapText="1"/>
    </xf>
    <xf numFmtId="0" fontId="5" fillId="2" borderId="1" xfId="1" applyFill="1" applyBorder="1" applyAlignment="1">
      <alignment horizontal="left" vertical="top" wrapText="1"/>
    </xf>
    <xf numFmtId="0" fontId="13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0" fontId="13" fillId="0" borderId="0" xfId="3" applyFont="1" applyAlignment="1">
      <alignment horizontal="left" vertical="center"/>
    </xf>
    <xf numFmtId="0" fontId="6" fillId="4" borderId="2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19" fillId="0" borderId="0" xfId="3" applyFont="1" applyAlignment="1">
      <alignment vertical="center"/>
    </xf>
    <xf numFmtId="0" fontId="7" fillId="6" borderId="2" xfId="1" applyFont="1" applyFill="1" applyBorder="1" applyAlignment="1">
      <alignment horizontal="right" vertical="top" wrapText="1"/>
    </xf>
    <xf numFmtId="0" fontId="6" fillId="6" borderId="2" xfId="1" applyFont="1" applyFill="1" applyBorder="1" applyAlignment="1">
      <alignment horizontal="right" vertical="top" wrapText="1"/>
    </xf>
    <xf numFmtId="0" fontId="20" fillId="0" borderId="0" xfId="3" applyFont="1" applyAlignment="1">
      <alignment vertical="center"/>
    </xf>
    <xf numFmtId="0" fontId="13" fillId="0" borderId="0" xfId="3" applyFont="1" applyAlignment="1">
      <alignment vertical="center"/>
    </xf>
    <xf numFmtId="0" fontId="15" fillId="0" borderId="0" xfId="4" applyFont="1" applyAlignment="1">
      <alignment horizontal="center" vertical="center"/>
    </xf>
    <xf numFmtId="0" fontId="16" fillId="0" borderId="0" xfId="4" applyFont="1" applyAlignment="1">
      <alignment horizontal="right" vertical="center"/>
    </xf>
    <xf numFmtId="0" fontId="17" fillId="0" borderId="0" xfId="3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top" wrapText="1"/>
    </xf>
    <xf numFmtId="0" fontId="7" fillId="4" borderId="3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7" xfId="1" applyFont="1" applyBorder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18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12" fillId="0" borderId="0" xfId="1" applyFont="1" applyAlignment="1">
      <alignment horizontal="left" vertical="top" wrapText="1"/>
    </xf>
  </cellXfs>
  <cellStyles count="5">
    <cellStyle name="Millares_pruebas_publicacion_2005-06" xfId="4" xr:uid="{168E1E89-1775-4A05-9F9A-3D4ACE3B559A}"/>
    <cellStyle name="Normal" xfId="0" builtinId="0"/>
    <cellStyle name="Normal 2" xfId="1" xr:uid="{88C2DEDF-8C70-454C-8C92-EEF4785B007F}"/>
    <cellStyle name="Normal 3" xfId="2" xr:uid="{61C3AA3E-6760-4557-AF08-7D618900F0CC}"/>
    <cellStyle name="Normal 3 2" xfId="3" xr:uid="{C9232661-6EAB-4B25-9B62-C56982418B4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1171575" cy="809625"/>
    <xdr:pic>
      <xdr:nvPicPr>
        <xdr:cNvPr id="2" name="Imagen 1">
          <a:extLst>
            <a:ext uri="{FF2B5EF4-FFF2-40B4-BE49-F238E27FC236}">
              <a16:creationId xmlns:a16="http://schemas.microsoft.com/office/drawing/2014/main" id="{9B14AC1C-0804-4298-8514-79A2AE0E9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80975"/>
          <a:ext cx="11715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3</xdr:col>
      <xdr:colOff>446231</xdr:colOff>
      <xdr:row>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4557A53-4F21-4BF0-8E9E-DCCAB38CBC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180975"/>
          <a:ext cx="1217756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A280C-47B2-498E-AA30-6AE6020ABEE5}">
  <dimension ref="B2:N171"/>
  <sheetViews>
    <sheetView showGridLines="0" showRowColHeaders="0" tabSelected="1" workbookViewId="0">
      <selection activeCell="D3" sqref="D3"/>
    </sheetView>
  </sheetViews>
  <sheetFormatPr baseColWidth="10" defaultColWidth="11.42578125" defaultRowHeight="14.25" x14ac:dyDescent="0.25"/>
  <cols>
    <col min="1" max="1" width="11.42578125" style="21"/>
    <col min="2" max="2" width="5.28515625" style="21" customWidth="1"/>
    <col min="3" max="3" width="6.28515625" style="21" customWidth="1"/>
    <col min="4" max="4" width="11.7109375" style="21" customWidth="1"/>
    <col min="5" max="16384" width="11.42578125" style="21"/>
  </cols>
  <sheetData>
    <row r="2" spans="2:14" x14ac:dyDescent="0.25">
      <c r="E2" s="32" t="s">
        <v>58</v>
      </c>
      <c r="F2" s="32"/>
      <c r="G2" s="32"/>
      <c r="H2" s="32"/>
      <c r="I2" s="32"/>
      <c r="J2" s="32"/>
      <c r="K2" s="32"/>
    </row>
    <row r="4" spans="2:14" x14ac:dyDescent="0.25">
      <c r="I4" s="33" t="s">
        <v>82</v>
      </c>
      <c r="J4" s="33"/>
      <c r="K4" s="33"/>
    </row>
    <row r="8" spans="2:14" ht="15" x14ac:dyDescent="0.25">
      <c r="B8" s="22" t="s">
        <v>59</v>
      </c>
      <c r="C8" s="34" t="s">
        <v>60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2:14" ht="15" x14ac:dyDescent="0.25">
      <c r="B9" s="22"/>
    </row>
    <row r="10" spans="2:14" ht="15" x14ac:dyDescent="0.25">
      <c r="C10" s="22" t="s">
        <v>63</v>
      </c>
      <c r="D10" s="21" t="s">
        <v>61</v>
      </c>
    </row>
    <row r="11" spans="2:14" ht="15" x14ac:dyDescent="0.25">
      <c r="C11" s="30" t="s">
        <v>62</v>
      </c>
      <c r="D11" s="23" t="s">
        <v>65</v>
      </c>
      <c r="E11" s="27"/>
      <c r="F11" s="27"/>
      <c r="G11" s="27"/>
      <c r="H11" s="27"/>
      <c r="I11" s="27"/>
      <c r="J11" s="27"/>
      <c r="K11" s="27"/>
    </row>
    <row r="12" spans="2:14" ht="15" x14ac:dyDescent="0.25">
      <c r="C12" s="22" t="s">
        <v>64</v>
      </c>
      <c r="D12" s="21" t="s">
        <v>67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</row>
    <row r="13" spans="2:14" ht="15" x14ac:dyDescent="0.25">
      <c r="C13" s="22" t="s">
        <v>66</v>
      </c>
      <c r="D13" s="23" t="s">
        <v>68</v>
      </c>
    </row>
    <row r="14" spans="2:14" ht="15" x14ac:dyDescent="0.25">
      <c r="C14" s="22" t="s">
        <v>69</v>
      </c>
      <c r="D14" s="21" t="s">
        <v>70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2:14" ht="15" x14ac:dyDescent="0.25">
      <c r="C15" s="22"/>
    </row>
    <row r="113" spans="2:14" ht="15" x14ac:dyDescent="0.25">
      <c r="D113" s="22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ht="15" x14ac:dyDescent="0.25">
      <c r="D114" s="22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ht="15" x14ac:dyDescent="0.25">
      <c r="D115" s="22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ht="15" x14ac:dyDescent="0.25">
      <c r="C116" s="22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ht="15" x14ac:dyDescent="0.25">
      <c r="D117" s="22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ht="15" x14ac:dyDescent="0.25">
      <c r="D118" s="22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ht="15" x14ac:dyDescent="0.25">
      <c r="D119" s="22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ht="15" x14ac:dyDescent="0.25">
      <c r="D120" s="22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ht="15" x14ac:dyDescent="0.25">
      <c r="D121" s="22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ht="15" x14ac:dyDescent="0.25">
      <c r="D122" s="22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ht="15" x14ac:dyDescent="0.25">
      <c r="D123" s="22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ht="15" x14ac:dyDescent="0.25">
      <c r="D124" s="22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2:14" ht="15" x14ac:dyDescent="0.25">
      <c r="B125" s="22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ht="15" x14ac:dyDescent="0.25">
      <c r="C126" s="22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ht="15" x14ac:dyDescent="0.25">
      <c r="D127" s="22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ht="15" x14ac:dyDescent="0.25">
      <c r="C128" s="22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4" ht="15" x14ac:dyDescent="0.25">
      <c r="D129" s="22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ht="15" x14ac:dyDescent="0.25">
      <c r="D130" s="22"/>
      <c r="E130" s="31"/>
      <c r="F130" s="31"/>
      <c r="G130" s="31"/>
      <c r="H130" s="31"/>
      <c r="I130" s="31"/>
      <c r="J130" s="31"/>
      <c r="K130" s="31"/>
      <c r="L130" s="31"/>
      <c r="M130" s="31"/>
      <c r="N130" s="31"/>
    </row>
    <row r="131" spans="2:14" ht="15" x14ac:dyDescent="0.25">
      <c r="D131" s="22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2:14" ht="15" x14ac:dyDescent="0.25">
      <c r="D132" s="22"/>
      <c r="E132" s="31"/>
      <c r="F132" s="31"/>
      <c r="G132" s="31"/>
      <c r="H132" s="31"/>
      <c r="I132" s="31"/>
      <c r="J132" s="31"/>
      <c r="K132" s="31"/>
      <c r="L132" s="31"/>
      <c r="M132" s="31"/>
      <c r="N132" s="31"/>
    </row>
    <row r="133" spans="2:14" ht="15" x14ac:dyDescent="0.25">
      <c r="B133" s="22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</row>
    <row r="134" spans="2:14" ht="15" x14ac:dyDescent="0.25">
      <c r="C134" s="22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2:14" ht="15" x14ac:dyDescent="0.25">
      <c r="D135" s="22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ht="15" x14ac:dyDescent="0.25">
      <c r="D136" s="22"/>
      <c r="E136" s="31"/>
      <c r="F136" s="31"/>
      <c r="G136" s="31"/>
      <c r="H136" s="31"/>
      <c r="I136" s="31"/>
      <c r="J136" s="31"/>
      <c r="K136" s="31"/>
      <c r="L136" s="31"/>
      <c r="M136" s="31"/>
      <c r="N136" s="31"/>
    </row>
    <row r="137" spans="2:14" ht="15" x14ac:dyDescent="0.25">
      <c r="D137" s="22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ht="15" x14ac:dyDescent="0.25">
      <c r="C138" s="22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</row>
    <row r="139" spans="2:14" ht="15" x14ac:dyDescent="0.25">
      <c r="D139" s="22"/>
      <c r="E139" s="31"/>
      <c r="F139" s="31"/>
      <c r="G139" s="31"/>
      <c r="H139" s="31"/>
      <c r="I139" s="31"/>
      <c r="J139" s="31"/>
      <c r="K139" s="31"/>
      <c r="L139" s="31"/>
      <c r="M139" s="31"/>
      <c r="N139" s="31"/>
    </row>
    <row r="140" spans="2:14" ht="15" x14ac:dyDescent="0.25">
      <c r="C140" s="22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</row>
    <row r="141" spans="2:14" ht="15" x14ac:dyDescent="0.25">
      <c r="D141" s="22"/>
      <c r="E141" s="31"/>
      <c r="F141" s="31"/>
      <c r="G141" s="31"/>
      <c r="H141" s="31"/>
      <c r="I141" s="31"/>
      <c r="J141" s="31"/>
      <c r="K141" s="31"/>
      <c r="L141" s="31"/>
      <c r="M141" s="31"/>
      <c r="N141" s="31"/>
    </row>
    <row r="142" spans="2:14" ht="15" x14ac:dyDescent="0.25">
      <c r="B142" s="22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</row>
    <row r="143" spans="2:14" ht="15" x14ac:dyDescent="0.25">
      <c r="C143" s="22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2:14" ht="15" x14ac:dyDescent="0.25">
      <c r="D144" s="22"/>
      <c r="E144" s="31"/>
      <c r="F144" s="31"/>
      <c r="G144" s="31"/>
      <c r="H144" s="31"/>
      <c r="I144" s="31"/>
      <c r="J144" s="31"/>
      <c r="K144" s="31"/>
      <c r="L144" s="31"/>
      <c r="M144" s="31"/>
      <c r="N144" s="31"/>
    </row>
    <row r="145" spans="2:14" ht="15" x14ac:dyDescent="0.25">
      <c r="D145" s="22"/>
      <c r="E145" s="31"/>
      <c r="F145" s="31"/>
      <c r="G145" s="31"/>
      <c r="H145" s="31"/>
      <c r="I145" s="31"/>
      <c r="J145" s="31"/>
      <c r="K145" s="31"/>
      <c r="L145" s="31"/>
      <c r="M145" s="31"/>
      <c r="N145" s="31"/>
    </row>
    <row r="146" spans="2:14" ht="15" x14ac:dyDescent="0.25">
      <c r="C146" s="22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</row>
    <row r="147" spans="2:14" ht="15" x14ac:dyDescent="0.25">
      <c r="D147" s="22"/>
      <c r="E147" s="31"/>
      <c r="F147" s="31"/>
      <c r="G147" s="31"/>
      <c r="H147" s="31"/>
      <c r="I147" s="31"/>
      <c r="J147" s="31"/>
      <c r="K147" s="31"/>
      <c r="L147" s="31"/>
      <c r="M147" s="31"/>
      <c r="N147" s="31"/>
    </row>
    <row r="148" spans="2:14" ht="15" x14ac:dyDescent="0.25">
      <c r="D148" s="22"/>
      <c r="E148" s="31"/>
      <c r="F148" s="31"/>
      <c r="G148" s="31"/>
      <c r="H148" s="31"/>
      <c r="I148" s="31"/>
      <c r="J148" s="31"/>
      <c r="K148" s="31"/>
      <c r="L148" s="31"/>
      <c r="M148" s="31"/>
      <c r="N148" s="31"/>
    </row>
    <row r="149" spans="2:14" ht="15" x14ac:dyDescent="0.25">
      <c r="D149" s="22"/>
      <c r="E149" s="31"/>
      <c r="F149" s="31"/>
      <c r="G149" s="31"/>
      <c r="H149" s="31"/>
      <c r="I149" s="31"/>
      <c r="J149" s="31"/>
      <c r="K149" s="31"/>
      <c r="L149" s="31"/>
      <c r="M149" s="31"/>
      <c r="N149" s="31"/>
    </row>
    <row r="150" spans="2:14" ht="15" x14ac:dyDescent="0.25">
      <c r="C150" s="22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</row>
    <row r="151" spans="2:14" ht="15" x14ac:dyDescent="0.25">
      <c r="D151" s="22"/>
      <c r="E151" s="31"/>
      <c r="F151" s="31"/>
      <c r="G151" s="31"/>
      <c r="H151" s="31"/>
      <c r="I151" s="31"/>
      <c r="J151" s="31"/>
      <c r="K151" s="31"/>
      <c r="L151" s="31"/>
      <c r="M151" s="31"/>
      <c r="N151" s="31"/>
    </row>
    <row r="152" spans="2:14" ht="15" x14ac:dyDescent="0.25">
      <c r="D152" s="22"/>
      <c r="E152" s="31"/>
      <c r="F152" s="31"/>
      <c r="G152" s="31"/>
      <c r="H152" s="31"/>
      <c r="I152" s="31"/>
      <c r="J152" s="31"/>
      <c r="K152" s="31"/>
      <c r="L152" s="31"/>
      <c r="M152" s="31"/>
      <c r="N152" s="31"/>
    </row>
    <row r="153" spans="2:14" ht="15" x14ac:dyDescent="0.25">
      <c r="D153" s="22"/>
      <c r="E153" s="31"/>
      <c r="F153" s="31"/>
      <c r="G153" s="31"/>
      <c r="H153" s="31"/>
      <c r="I153" s="31"/>
      <c r="J153" s="31"/>
      <c r="K153" s="31"/>
      <c r="L153" s="31"/>
      <c r="M153" s="31"/>
      <c r="N153" s="31"/>
    </row>
    <row r="154" spans="2:14" ht="15" x14ac:dyDescent="0.25">
      <c r="D154" s="22"/>
      <c r="E154" s="31"/>
      <c r="F154" s="31"/>
      <c r="G154" s="31"/>
      <c r="H154" s="31"/>
      <c r="I154" s="31"/>
      <c r="J154" s="31"/>
      <c r="K154" s="31"/>
      <c r="L154" s="31"/>
      <c r="M154" s="31"/>
      <c r="N154" s="31"/>
    </row>
    <row r="155" spans="2:14" ht="15" x14ac:dyDescent="0.25">
      <c r="B155" s="22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</row>
    <row r="156" spans="2:14" ht="15" x14ac:dyDescent="0.25">
      <c r="C156" s="22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</row>
    <row r="157" spans="2:14" ht="15" x14ac:dyDescent="0.25">
      <c r="D157" s="22"/>
      <c r="E157" s="31"/>
      <c r="F157" s="31"/>
      <c r="G157" s="31"/>
      <c r="H157" s="31"/>
      <c r="I157" s="31"/>
      <c r="J157" s="31"/>
      <c r="K157" s="31"/>
      <c r="L157" s="31"/>
      <c r="M157" s="31"/>
      <c r="N157" s="31"/>
    </row>
    <row r="158" spans="2:14" ht="15" x14ac:dyDescent="0.25">
      <c r="D158" s="22"/>
      <c r="E158" s="31"/>
      <c r="F158" s="31"/>
      <c r="G158" s="31"/>
      <c r="H158" s="31"/>
      <c r="I158" s="31"/>
      <c r="J158" s="31"/>
      <c r="K158" s="31"/>
      <c r="L158" s="31"/>
      <c r="M158" s="31"/>
      <c r="N158" s="31"/>
    </row>
    <row r="159" spans="2:14" ht="15" x14ac:dyDescent="0.25">
      <c r="D159" s="22"/>
      <c r="E159" s="31"/>
      <c r="F159" s="31"/>
      <c r="G159" s="31"/>
      <c r="H159" s="31"/>
      <c r="I159" s="31"/>
      <c r="J159" s="31"/>
      <c r="K159" s="31"/>
      <c r="L159" s="31"/>
      <c r="M159" s="31"/>
      <c r="N159" s="31"/>
    </row>
    <row r="160" spans="2:14" ht="15" x14ac:dyDescent="0.25">
      <c r="D160" s="22"/>
      <c r="E160" s="31"/>
      <c r="F160" s="31"/>
      <c r="G160" s="31"/>
      <c r="H160" s="31"/>
      <c r="I160" s="31"/>
      <c r="J160" s="31"/>
      <c r="K160" s="31"/>
      <c r="L160" s="31"/>
      <c r="M160" s="31"/>
      <c r="N160" s="31"/>
    </row>
    <row r="161" spans="3:14" ht="15" x14ac:dyDescent="0.25">
      <c r="D161" s="22"/>
      <c r="E161" s="31"/>
      <c r="F161" s="31"/>
      <c r="G161" s="31"/>
      <c r="H161" s="31"/>
      <c r="I161" s="31"/>
      <c r="J161" s="31"/>
      <c r="K161" s="31"/>
      <c r="L161" s="31"/>
      <c r="M161" s="31"/>
      <c r="N161" s="31"/>
    </row>
    <row r="162" spans="3:14" ht="15" x14ac:dyDescent="0.25">
      <c r="D162" s="22"/>
      <c r="E162" s="31"/>
      <c r="F162" s="31"/>
      <c r="G162" s="31"/>
      <c r="H162" s="31"/>
      <c r="I162" s="31"/>
      <c r="J162" s="31"/>
      <c r="K162" s="31"/>
      <c r="L162" s="31"/>
      <c r="M162" s="31"/>
      <c r="N162" s="31"/>
    </row>
    <row r="163" spans="3:14" ht="15" x14ac:dyDescent="0.25">
      <c r="C163" s="22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</row>
    <row r="164" spans="3:14" ht="15" x14ac:dyDescent="0.25">
      <c r="D164" s="22"/>
      <c r="E164" s="31"/>
      <c r="F164" s="31"/>
      <c r="G164" s="31"/>
      <c r="H164" s="31"/>
      <c r="I164" s="31"/>
      <c r="J164" s="31"/>
      <c r="K164" s="31"/>
      <c r="L164" s="31"/>
      <c r="M164" s="31"/>
      <c r="N164" s="31"/>
    </row>
    <row r="165" spans="3:14" ht="15" x14ac:dyDescent="0.25">
      <c r="D165" s="22"/>
      <c r="E165" s="31"/>
      <c r="F165" s="31"/>
      <c r="G165" s="31"/>
      <c r="H165" s="31"/>
      <c r="I165" s="31"/>
      <c r="J165" s="31"/>
      <c r="K165" s="31"/>
      <c r="L165" s="31"/>
      <c r="M165" s="31"/>
      <c r="N165" s="31"/>
    </row>
    <row r="166" spans="3:14" ht="15" x14ac:dyDescent="0.25">
      <c r="D166" s="22"/>
      <c r="E166" s="31"/>
      <c r="F166" s="31"/>
      <c r="G166" s="31"/>
      <c r="H166" s="31"/>
      <c r="I166" s="31"/>
      <c r="J166" s="31"/>
      <c r="K166" s="31"/>
      <c r="L166" s="31"/>
      <c r="M166" s="31"/>
      <c r="N166" s="31"/>
    </row>
    <row r="167" spans="3:14" ht="15" x14ac:dyDescent="0.25">
      <c r="D167" s="22"/>
      <c r="E167" s="31"/>
      <c r="F167" s="31"/>
      <c r="G167" s="31"/>
      <c r="H167" s="31"/>
      <c r="I167" s="31"/>
      <c r="J167" s="31"/>
      <c r="K167" s="31"/>
      <c r="L167" s="31"/>
      <c r="M167" s="31"/>
      <c r="N167" s="31"/>
    </row>
    <row r="168" spans="3:14" ht="15" x14ac:dyDescent="0.25">
      <c r="C168" s="22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</row>
    <row r="169" spans="3:14" ht="15" x14ac:dyDescent="0.25">
      <c r="D169" s="22"/>
      <c r="E169" s="31"/>
      <c r="F169" s="31"/>
      <c r="G169" s="31"/>
      <c r="H169" s="31"/>
      <c r="I169" s="31"/>
      <c r="J169" s="31"/>
      <c r="K169" s="31"/>
      <c r="L169" s="31"/>
      <c r="M169" s="31"/>
      <c r="N169" s="31"/>
    </row>
    <row r="170" spans="3:14" ht="15" x14ac:dyDescent="0.25">
      <c r="D170" s="22"/>
      <c r="E170" s="31"/>
      <c r="F170" s="31"/>
      <c r="G170" s="31"/>
      <c r="H170" s="31"/>
      <c r="I170" s="31"/>
      <c r="J170" s="31"/>
      <c r="K170" s="31"/>
      <c r="L170" s="31"/>
      <c r="M170" s="31"/>
      <c r="N170" s="31"/>
    </row>
    <row r="171" spans="3:14" ht="15" x14ac:dyDescent="0.25">
      <c r="D171" s="22"/>
      <c r="E171" s="31"/>
      <c r="F171" s="31"/>
      <c r="G171" s="31"/>
      <c r="H171" s="31"/>
      <c r="I171" s="31"/>
      <c r="J171" s="31"/>
      <c r="K171" s="31"/>
      <c r="L171" s="31"/>
      <c r="M171" s="31"/>
      <c r="N171" s="31"/>
    </row>
  </sheetData>
  <mergeCells count="62">
    <mergeCell ref="E2:K2"/>
    <mergeCell ref="I4:K4"/>
    <mergeCell ref="C8:N8"/>
    <mergeCell ref="E113:N113"/>
    <mergeCell ref="E114:N114"/>
    <mergeCell ref="D126:N126"/>
    <mergeCell ref="E115:N115"/>
    <mergeCell ref="D116:N116"/>
    <mergeCell ref="E117:N117"/>
    <mergeCell ref="E118:N118"/>
    <mergeCell ref="E119:N119"/>
    <mergeCell ref="E120:N120"/>
    <mergeCell ref="E121:N121"/>
    <mergeCell ref="E122:N122"/>
    <mergeCell ref="E123:N123"/>
    <mergeCell ref="E124:N124"/>
    <mergeCell ref="C125:N125"/>
    <mergeCell ref="D138:N138"/>
    <mergeCell ref="E127:N127"/>
    <mergeCell ref="D128:N128"/>
    <mergeCell ref="E129:N129"/>
    <mergeCell ref="E130:N130"/>
    <mergeCell ref="E131:N131"/>
    <mergeCell ref="E132:N132"/>
    <mergeCell ref="C133:N133"/>
    <mergeCell ref="D134:N134"/>
    <mergeCell ref="E135:N135"/>
    <mergeCell ref="E136:N136"/>
    <mergeCell ref="E137:N137"/>
    <mergeCell ref="D150:N150"/>
    <mergeCell ref="E139:N139"/>
    <mergeCell ref="D140:N140"/>
    <mergeCell ref="E141:N141"/>
    <mergeCell ref="C142:N142"/>
    <mergeCell ref="D143:N143"/>
    <mergeCell ref="E144:N144"/>
    <mergeCell ref="E145:N145"/>
    <mergeCell ref="D146:N146"/>
    <mergeCell ref="E147:N147"/>
    <mergeCell ref="E148:N148"/>
    <mergeCell ref="E149:N149"/>
    <mergeCell ref="E162:N162"/>
    <mergeCell ref="E151:N151"/>
    <mergeCell ref="E152:N152"/>
    <mergeCell ref="E153:N153"/>
    <mergeCell ref="E154:N154"/>
    <mergeCell ref="C155:N155"/>
    <mergeCell ref="D156:N156"/>
    <mergeCell ref="E157:N157"/>
    <mergeCell ref="E158:N158"/>
    <mergeCell ref="E159:N159"/>
    <mergeCell ref="E160:N160"/>
    <mergeCell ref="E161:N161"/>
    <mergeCell ref="E169:N169"/>
    <mergeCell ref="E170:N170"/>
    <mergeCell ref="E171:N171"/>
    <mergeCell ref="D163:N163"/>
    <mergeCell ref="E164:N164"/>
    <mergeCell ref="E165:N165"/>
    <mergeCell ref="E166:N166"/>
    <mergeCell ref="E167:N167"/>
    <mergeCell ref="D168:N168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"/>
  <sheetViews>
    <sheetView showGridLines="0" workbookViewId="0">
      <selection sqref="A1:N1"/>
    </sheetView>
  </sheetViews>
  <sheetFormatPr baseColWidth="10" defaultColWidth="9.140625" defaultRowHeight="15" x14ac:dyDescent="0.25"/>
  <cols>
    <col min="1" max="1" width="20.85546875" customWidth="1"/>
    <col min="2" max="11" width="15.7109375" customWidth="1"/>
    <col min="12" max="12" width="15.5703125" bestFit="1" customWidth="1"/>
    <col min="13" max="13" width="20.140625" customWidth="1"/>
    <col min="14" max="14" width="20.85546875" customWidth="1"/>
    <col min="15" max="15" width="20.7109375" customWidth="1"/>
    <col min="16" max="16" width="19.140625" customWidth="1"/>
    <col min="17" max="17" width="0.7109375" customWidth="1"/>
  </cols>
  <sheetData>
    <row r="1" spans="1:16" x14ac:dyDescent="0.25">
      <c r="A1" s="35" t="s">
        <v>71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6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6" x14ac:dyDescent="0.25">
      <c r="A3" s="1" t="s">
        <v>1</v>
      </c>
    </row>
    <row r="4" spans="1:16" x14ac:dyDescent="0.25">
      <c r="A4" s="13" t="s">
        <v>40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6" s="25" customFormat="1" ht="21.95" customHeight="1" x14ac:dyDescent="0.25">
      <c r="A5" s="41" t="s">
        <v>74</v>
      </c>
      <c r="B5" s="42"/>
      <c r="C5" s="37" t="s">
        <v>3</v>
      </c>
      <c r="D5" s="38"/>
      <c r="E5" s="38"/>
      <c r="F5" s="38"/>
      <c r="G5" s="39"/>
      <c r="H5" s="37" t="s">
        <v>2</v>
      </c>
      <c r="I5" s="38"/>
      <c r="J5" s="38"/>
      <c r="K5" s="39"/>
    </row>
    <row r="6" spans="1:16" s="25" customFormat="1" ht="38.25" x14ac:dyDescent="0.25">
      <c r="A6" s="12"/>
      <c r="B6" s="12" t="s">
        <v>15</v>
      </c>
      <c r="C6" s="12" t="s">
        <v>72</v>
      </c>
      <c r="D6" s="12" t="s">
        <v>4</v>
      </c>
      <c r="E6" s="12" t="s">
        <v>5</v>
      </c>
      <c r="F6" s="12" t="s">
        <v>80</v>
      </c>
      <c r="G6" s="12" t="s">
        <v>6</v>
      </c>
      <c r="H6" s="12" t="s">
        <v>73</v>
      </c>
      <c r="I6" s="12" t="s">
        <v>4</v>
      </c>
      <c r="J6" s="12" t="s">
        <v>5</v>
      </c>
      <c r="K6" s="12" t="s">
        <v>6</v>
      </c>
    </row>
    <row r="7" spans="1:16" x14ac:dyDescent="0.25">
      <c r="A7" s="11" t="s">
        <v>7</v>
      </c>
      <c r="B7" s="6">
        <f>SUM(C7+H7)</f>
        <v>12197</v>
      </c>
      <c r="C7" s="6">
        <v>11839</v>
      </c>
      <c r="D7" s="6">
        <v>1899</v>
      </c>
      <c r="E7" s="6">
        <v>2104</v>
      </c>
      <c r="F7" s="6">
        <v>168</v>
      </c>
      <c r="G7" s="6">
        <v>7668</v>
      </c>
      <c r="H7" s="6">
        <v>358</v>
      </c>
      <c r="I7" s="6">
        <v>53</v>
      </c>
      <c r="J7" s="6">
        <v>11</v>
      </c>
      <c r="K7" s="6">
        <v>294</v>
      </c>
    </row>
    <row r="8" spans="1:16" x14ac:dyDescent="0.25">
      <c r="A8" s="10" t="s">
        <v>8</v>
      </c>
      <c r="B8" s="6">
        <f t="shared" ref="B8:B12" si="0">SUM(C8+H8)</f>
        <v>2994</v>
      </c>
      <c r="C8" s="7">
        <v>2994</v>
      </c>
      <c r="D8" s="8">
        <v>660</v>
      </c>
      <c r="E8" s="8">
        <v>682</v>
      </c>
      <c r="F8" s="8">
        <v>168</v>
      </c>
      <c r="G8" s="8">
        <v>1484</v>
      </c>
      <c r="H8" s="29">
        <v>0</v>
      </c>
      <c r="I8" s="28">
        <v>0</v>
      </c>
      <c r="J8" s="28">
        <v>0</v>
      </c>
      <c r="K8" s="28">
        <v>0</v>
      </c>
    </row>
    <row r="9" spans="1:16" x14ac:dyDescent="0.25">
      <c r="A9" s="10" t="s">
        <v>9</v>
      </c>
      <c r="B9" s="6">
        <f t="shared" si="0"/>
        <v>3229</v>
      </c>
      <c r="C9" s="7">
        <v>3229</v>
      </c>
      <c r="D9" s="8">
        <v>618</v>
      </c>
      <c r="E9" s="8">
        <v>697</v>
      </c>
      <c r="F9" s="28">
        <v>0</v>
      </c>
      <c r="G9" s="8">
        <v>1914</v>
      </c>
      <c r="H9" s="29">
        <v>0</v>
      </c>
      <c r="I9" s="28">
        <v>0</v>
      </c>
      <c r="J9" s="28">
        <v>0</v>
      </c>
      <c r="K9" s="28">
        <v>0</v>
      </c>
    </row>
    <row r="10" spans="1:16" x14ac:dyDescent="0.25">
      <c r="A10" s="10" t="s">
        <v>10</v>
      </c>
      <c r="B10" s="6">
        <f t="shared" si="0"/>
        <v>2125</v>
      </c>
      <c r="C10" s="7">
        <v>2125</v>
      </c>
      <c r="D10" s="8">
        <v>239</v>
      </c>
      <c r="E10" s="8">
        <v>282</v>
      </c>
      <c r="F10" s="28">
        <v>0</v>
      </c>
      <c r="G10" s="8">
        <v>1604</v>
      </c>
      <c r="H10" s="29">
        <v>0</v>
      </c>
      <c r="I10" s="28">
        <v>0</v>
      </c>
      <c r="J10" s="28">
        <v>0</v>
      </c>
      <c r="K10" s="28">
        <v>0</v>
      </c>
    </row>
    <row r="11" spans="1:16" x14ac:dyDescent="0.25">
      <c r="A11" s="10" t="s">
        <v>11</v>
      </c>
      <c r="B11" s="6">
        <f t="shared" si="0"/>
        <v>878</v>
      </c>
      <c r="C11" s="7">
        <v>664</v>
      </c>
      <c r="D11" s="8">
        <v>197</v>
      </c>
      <c r="E11" s="8">
        <v>151</v>
      </c>
      <c r="F11" s="28">
        <v>0</v>
      </c>
      <c r="G11" s="8">
        <v>316</v>
      </c>
      <c r="H11" s="7">
        <v>214</v>
      </c>
      <c r="I11" s="28">
        <v>0</v>
      </c>
      <c r="J11" s="28">
        <v>0</v>
      </c>
      <c r="K11" s="8">
        <v>214</v>
      </c>
    </row>
    <row r="12" spans="1:16" x14ac:dyDescent="0.25">
      <c r="A12" s="10" t="s">
        <v>12</v>
      </c>
      <c r="B12" s="6">
        <f t="shared" si="0"/>
        <v>2971</v>
      </c>
      <c r="C12" s="7">
        <v>2827</v>
      </c>
      <c r="D12" s="8">
        <v>185</v>
      </c>
      <c r="E12" s="8">
        <v>292</v>
      </c>
      <c r="F12" s="28">
        <v>0</v>
      </c>
      <c r="G12" s="8">
        <v>2350</v>
      </c>
      <c r="H12" s="7">
        <v>144</v>
      </c>
      <c r="I12" s="8">
        <v>53</v>
      </c>
      <c r="J12" s="8">
        <v>11</v>
      </c>
      <c r="K12" s="8">
        <v>80</v>
      </c>
    </row>
    <row r="13" spans="1:16" x14ac:dyDescent="0.25">
      <c r="A13" s="1" t="s">
        <v>1</v>
      </c>
    </row>
    <row r="14" spans="1:16" ht="15.6" customHeight="1" x14ac:dyDescent="0.25">
      <c r="A14" s="13" t="s">
        <v>13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6" s="25" customFormat="1" ht="21.95" customHeight="1" x14ac:dyDescent="0.25">
      <c r="A15" s="41"/>
      <c r="B15" s="42"/>
      <c r="C15" s="37" t="s">
        <v>3</v>
      </c>
      <c r="D15" s="38"/>
      <c r="E15" s="38"/>
      <c r="F15" s="38"/>
      <c r="G15" s="39"/>
      <c r="H15" s="37" t="s">
        <v>2</v>
      </c>
      <c r="I15" s="38"/>
      <c r="J15" s="38"/>
      <c r="K15" s="39"/>
    </row>
    <row r="16" spans="1:16" s="25" customFormat="1" ht="45" customHeight="1" x14ac:dyDescent="0.25">
      <c r="A16" s="12"/>
      <c r="B16" s="12" t="s">
        <v>15</v>
      </c>
      <c r="C16" s="12" t="s">
        <v>72</v>
      </c>
      <c r="D16" s="12" t="s">
        <v>4</v>
      </c>
      <c r="E16" s="12" t="s">
        <v>5</v>
      </c>
      <c r="F16" s="12" t="s">
        <v>81</v>
      </c>
      <c r="G16" s="12" t="s">
        <v>6</v>
      </c>
      <c r="H16" s="12" t="s">
        <v>73</v>
      </c>
      <c r="I16" s="12" t="s">
        <v>4</v>
      </c>
      <c r="J16" s="12" t="s">
        <v>5</v>
      </c>
      <c r="K16" s="12" t="s">
        <v>6</v>
      </c>
    </row>
    <row r="17" spans="1:11" x14ac:dyDescent="0.25">
      <c r="A17" s="11" t="s">
        <v>7</v>
      </c>
      <c r="B17" s="6">
        <f>SUM(C17+H17)</f>
        <v>5903</v>
      </c>
      <c r="C17" s="6">
        <v>5736</v>
      </c>
      <c r="D17" s="6">
        <v>897</v>
      </c>
      <c r="E17" s="6">
        <v>1003</v>
      </c>
      <c r="F17" s="6">
        <v>100</v>
      </c>
      <c r="G17" s="6">
        <v>3736</v>
      </c>
      <c r="H17" s="6">
        <v>167</v>
      </c>
      <c r="I17" s="6">
        <v>29</v>
      </c>
      <c r="J17" s="6">
        <v>1</v>
      </c>
      <c r="K17" s="6">
        <v>137</v>
      </c>
    </row>
    <row r="18" spans="1:11" x14ac:dyDescent="0.25">
      <c r="A18" s="10" t="s">
        <v>8</v>
      </c>
      <c r="B18" s="6">
        <f t="shared" ref="B18:B22" si="1">SUM(C18+H18)</f>
        <v>1536</v>
      </c>
      <c r="C18" s="7">
        <v>1536</v>
      </c>
      <c r="D18" s="8">
        <v>312</v>
      </c>
      <c r="E18" s="8">
        <v>336</v>
      </c>
      <c r="F18" s="8">
        <v>100</v>
      </c>
      <c r="G18" s="8">
        <v>788</v>
      </c>
      <c r="H18" s="29">
        <v>0</v>
      </c>
      <c r="I18" s="28">
        <v>0</v>
      </c>
      <c r="J18" s="28">
        <v>0</v>
      </c>
      <c r="K18" s="28">
        <v>0</v>
      </c>
    </row>
    <row r="19" spans="1:11" x14ac:dyDescent="0.25">
      <c r="A19" s="10" t="s">
        <v>9</v>
      </c>
      <c r="B19" s="6">
        <f t="shared" si="1"/>
        <v>1568</v>
      </c>
      <c r="C19" s="7">
        <v>1568</v>
      </c>
      <c r="D19" s="8">
        <v>304</v>
      </c>
      <c r="E19" s="8">
        <v>317</v>
      </c>
      <c r="F19" s="28">
        <v>0</v>
      </c>
      <c r="G19" s="8">
        <v>947</v>
      </c>
      <c r="H19" s="29">
        <v>0</v>
      </c>
      <c r="I19" s="28">
        <v>0</v>
      </c>
      <c r="J19" s="28">
        <v>0</v>
      </c>
      <c r="K19" s="28">
        <v>0</v>
      </c>
    </row>
    <row r="20" spans="1:11" x14ac:dyDescent="0.25">
      <c r="A20" s="10" t="s">
        <v>10</v>
      </c>
      <c r="B20" s="6">
        <f t="shared" si="1"/>
        <v>972</v>
      </c>
      <c r="C20" s="7">
        <v>972</v>
      </c>
      <c r="D20" s="8">
        <v>112</v>
      </c>
      <c r="E20" s="8">
        <v>120</v>
      </c>
      <c r="F20" s="28">
        <v>0</v>
      </c>
      <c r="G20" s="8">
        <v>740</v>
      </c>
      <c r="H20" s="29">
        <v>0</v>
      </c>
      <c r="I20" s="28">
        <v>0</v>
      </c>
      <c r="J20" s="28">
        <v>0</v>
      </c>
      <c r="K20" s="28">
        <v>0</v>
      </c>
    </row>
    <row r="21" spans="1:11" x14ac:dyDescent="0.25">
      <c r="A21" s="10" t="s">
        <v>11</v>
      </c>
      <c r="B21" s="6">
        <f t="shared" si="1"/>
        <v>389</v>
      </c>
      <c r="C21" s="7">
        <v>282</v>
      </c>
      <c r="D21" s="8">
        <v>85</v>
      </c>
      <c r="E21" s="8">
        <v>77</v>
      </c>
      <c r="F21" s="28">
        <v>0</v>
      </c>
      <c r="G21" s="8">
        <v>120</v>
      </c>
      <c r="H21" s="7">
        <v>107</v>
      </c>
      <c r="I21" s="28">
        <v>0</v>
      </c>
      <c r="J21" s="28">
        <v>0</v>
      </c>
      <c r="K21" s="8">
        <v>107</v>
      </c>
    </row>
    <row r="22" spans="1:11" x14ac:dyDescent="0.25">
      <c r="A22" s="10" t="s">
        <v>12</v>
      </c>
      <c r="B22" s="6">
        <f t="shared" si="1"/>
        <v>1438</v>
      </c>
      <c r="C22" s="7">
        <v>1378</v>
      </c>
      <c r="D22" s="8">
        <v>84</v>
      </c>
      <c r="E22" s="8">
        <v>153</v>
      </c>
      <c r="F22" s="28">
        <v>0</v>
      </c>
      <c r="G22" s="8">
        <v>1141</v>
      </c>
      <c r="H22" s="7">
        <v>60</v>
      </c>
      <c r="I22" s="8">
        <v>29</v>
      </c>
      <c r="J22" s="8">
        <v>1</v>
      </c>
      <c r="K22" s="8">
        <v>30</v>
      </c>
    </row>
    <row r="23" spans="1:11" x14ac:dyDescent="0.25">
      <c r="A23" s="1" t="s">
        <v>1</v>
      </c>
    </row>
    <row r="24" spans="1:11" ht="15.6" customHeight="1" x14ac:dyDescent="0.25">
      <c r="A24" s="13" t="s">
        <v>14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11" s="25" customFormat="1" ht="21.95" customHeight="1" x14ac:dyDescent="0.25">
      <c r="A25" s="41"/>
      <c r="B25" s="42"/>
      <c r="C25" s="37" t="s">
        <v>3</v>
      </c>
      <c r="D25" s="38"/>
      <c r="E25" s="38"/>
      <c r="F25" s="38"/>
      <c r="G25" s="39"/>
      <c r="H25" s="37" t="s">
        <v>2</v>
      </c>
      <c r="I25" s="38"/>
      <c r="J25" s="38"/>
      <c r="K25" s="39"/>
    </row>
    <row r="26" spans="1:11" s="25" customFormat="1" ht="45" customHeight="1" x14ac:dyDescent="0.25">
      <c r="A26" s="12"/>
      <c r="B26" s="12" t="s">
        <v>15</v>
      </c>
      <c r="C26" s="12" t="s">
        <v>72</v>
      </c>
      <c r="D26" s="12" t="s">
        <v>4</v>
      </c>
      <c r="E26" s="12" t="s">
        <v>5</v>
      </c>
      <c r="F26" s="12" t="s">
        <v>81</v>
      </c>
      <c r="G26" s="12" t="s">
        <v>6</v>
      </c>
      <c r="H26" s="12" t="s">
        <v>73</v>
      </c>
      <c r="I26" s="12" t="s">
        <v>4</v>
      </c>
      <c r="J26" s="12" t="s">
        <v>5</v>
      </c>
      <c r="K26" s="12" t="s">
        <v>6</v>
      </c>
    </row>
    <row r="27" spans="1:11" x14ac:dyDescent="0.25">
      <c r="A27" s="11" t="s">
        <v>7</v>
      </c>
      <c r="B27" s="6">
        <f>SUM(C27+H27)</f>
        <v>6294</v>
      </c>
      <c r="C27" s="6">
        <v>6103</v>
      </c>
      <c r="D27" s="6">
        <v>1002</v>
      </c>
      <c r="E27" s="6">
        <v>1101</v>
      </c>
      <c r="F27" s="6">
        <v>68</v>
      </c>
      <c r="G27" s="6">
        <v>3932</v>
      </c>
      <c r="H27" s="6">
        <v>191</v>
      </c>
      <c r="I27" s="6">
        <v>24</v>
      </c>
      <c r="J27" s="6">
        <v>10</v>
      </c>
      <c r="K27" s="6">
        <v>157</v>
      </c>
    </row>
    <row r="28" spans="1:11" x14ac:dyDescent="0.25">
      <c r="A28" s="10" t="s">
        <v>8</v>
      </c>
      <c r="B28" s="6">
        <f t="shared" ref="B28:B32" si="2">SUM(C28+H28)</f>
        <v>1458</v>
      </c>
      <c r="C28" s="7">
        <v>1458</v>
      </c>
      <c r="D28" s="8">
        <v>348</v>
      </c>
      <c r="E28" s="8">
        <v>346</v>
      </c>
      <c r="F28" s="8">
        <v>68</v>
      </c>
      <c r="G28" s="8">
        <v>696</v>
      </c>
      <c r="H28" s="29">
        <v>0</v>
      </c>
      <c r="I28" s="28">
        <v>0</v>
      </c>
      <c r="J28" s="28">
        <v>0</v>
      </c>
      <c r="K28" s="28">
        <v>0</v>
      </c>
    </row>
    <row r="29" spans="1:11" x14ac:dyDescent="0.25">
      <c r="A29" s="10" t="s">
        <v>9</v>
      </c>
      <c r="B29" s="6">
        <f t="shared" si="2"/>
        <v>1661</v>
      </c>
      <c r="C29" s="7">
        <v>1661</v>
      </c>
      <c r="D29" s="8">
        <v>314</v>
      </c>
      <c r="E29" s="8">
        <v>380</v>
      </c>
      <c r="F29" s="28">
        <v>0</v>
      </c>
      <c r="G29" s="8">
        <v>967</v>
      </c>
      <c r="H29" s="29">
        <v>0</v>
      </c>
      <c r="I29" s="28">
        <v>0</v>
      </c>
      <c r="J29" s="28">
        <v>0</v>
      </c>
      <c r="K29" s="28">
        <v>0</v>
      </c>
    </row>
    <row r="30" spans="1:11" x14ac:dyDescent="0.25">
      <c r="A30" s="10" t="s">
        <v>10</v>
      </c>
      <c r="B30" s="6">
        <f t="shared" si="2"/>
        <v>1153</v>
      </c>
      <c r="C30" s="7">
        <v>1153</v>
      </c>
      <c r="D30" s="8">
        <v>127</v>
      </c>
      <c r="E30" s="8">
        <v>162</v>
      </c>
      <c r="F30" s="28">
        <v>0</v>
      </c>
      <c r="G30" s="8">
        <v>864</v>
      </c>
      <c r="H30" s="29">
        <v>0</v>
      </c>
      <c r="I30" s="28">
        <v>0</v>
      </c>
      <c r="J30" s="28">
        <v>0</v>
      </c>
      <c r="K30" s="28">
        <v>0</v>
      </c>
    </row>
    <row r="31" spans="1:11" x14ac:dyDescent="0.25">
      <c r="A31" s="10" t="s">
        <v>11</v>
      </c>
      <c r="B31" s="6">
        <f t="shared" si="2"/>
        <v>489</v>
      </c>
      <c r="C31" s="7">
        <v>382</v>
      </c>
      <c r="D31" s="8">
        <v>112</v>
      </c>
      <c r="E31" s="8">
        <v>74</v>
      </c>
      <c r="F31" s="28">
        <v>0</v>
      </c>
      <c r="G31" s="8">
        <v>196</v>
      </c>
      <c r="H31" s="7">
        <v>107</v>
      </c>
      <c r="I31" s="28">
        <v>0</v>
      </c>
      <c r="J31" s="28">
        <v>0</v>
      </c>
      <c r="K31" s="8">
        <v>107</v>
      </c>
    </row>
    <row r="32" spans="1:11" x14ac:dyDescent="0.25">
      <c r="A32" s="10" t="s">
        <v>12</v>
      </c>
      <c r="B32" s="6">
        <f t="shared" si="2"/>
        <v>1533</v>
      </c>
      <c r="C32" s="7">
        <v>1449</v>
      </c>
      <c r="D32" s="8">
        <v>101</v>
      </c>
      <c r="E32" s="8">
        <v>139</v>
      </c>
      <c r="F32" s="28">
        <v>0</v>
      </c>
      <c r="G32" s="8">
        <v>1209</v>
      </c>
      <c r="H32" s="7">
        <v>84</v>
      </c>
      <c r="I32" s="8">
        <v>24</v>
      </c>
      <c r="J32" s="8">
        <v>10</v>
      </c>
      <c r="K32" s="8">
        <v>50</v>
      </c>
    </row>
    <row r="33" spans="1:5" x14ac:dyDescent="0.25">
      <c r="A33" s="1" t="s">
        <v>1</v>
      </c>
    </row>
    <row r="34" spans="1:5" ht="17.25" customHeight="1" x14ac:dyDescent="0.25">
      <c r="A34" s="3"/>
    </row>
    <row r="36" spans="1:5" x14ac:dyDescent="0.25">
      <c r="A36" s="40" t="s">
        <v>88</v>
      </c>
      <c r="B36" s="40"/>
      <c r="C36" s="40"/>
      <c r="D36" s="40"/>
      <c r="E36" s="40"/>
    </row>
  </sheetData>
  <mergeCells count="12">
    <mergeCell ref="A1:N1"/>
    <mergeCell ref="A2:N2"/>
    <mergeCell ref="C5:G5"/>
    <mergeCell ref="H5:K5"/>
    <mergeCell ref="A36:E36"/>
    <mergeCell ref="H25:K25"/>
    <mergeCell ref="C25:G25"/>
    <mergeCell ref="H15:K15"/>
    <mergeCell ref="C15:G15"/>
    <mergeCell ref="A25:B25"/>
    <mergeCell ref="A15:B15"/>
    <mergeCell ref="A5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AA4DD-7470-47AE-A5F2-6E63FA4C990C}">
  <dimension ref="A1:S34"/>
  <sheetViews>
    <sheetView showGridLines="0" workbookViewId="0">
      <selection sqref="A1:H1"/>
    </sheetView>
  </sheetViews>
  <sheetFormatPr baseColWidth="10" defaultColWidth="9.140625" defaultRowHeight="15" x14ac:dyDescent="0.25"/>
  <cols>
    <col min="1" max="1" width="30.7109375" customWidth="1"/>
    <col min="2" max="8" width="13.7109375" customWidth="1"/>
    <col min="9" max="10" width="0.7109375" customWidth="1"/>
  </cols>
  <sheetData>
    <row r="1" spans="1:8" x14ac:dyDescent="0.25">
      <c r="A1" s="35" t="s">
        <v>84</v>
      </c>
      <c r="B1" s="35"/>
      <c r="C1" s="35"/>
      <c r="D1" s="35"/>
      <c r="E1" s="35"/>
      <c r="F1" s="35"/>
      <c r="G1" s="35"/>
      <c r="H1" s="35"/>
    </row>
    <row r="2" spans="1:8" x14ac:dyDescent="0.25">
      <c r="A2" s="36" t="s">
        <v>75</v>
      </c>
      <c r="B2" s="36"/>
      <c r="C2" s="36"/>
      <c r="D2" s="36"/>
      <c r="E2" s="36"/>
      <c r="F2" s="36"/>
      <c r="G2" s="36"/>
      <c r="H2" s="36"/>
    </row>
    <row r="3" spans="1:8" x14ac:dyDescent="0.25">
      <c r="A3" s="16"/>
    </row>
    <row r="4" spans="1:8" ht="25.5" x14ac:dyDescent="0.25">
      <c r="A4" s="2"/>
      <c r="B4" s="26" t="s">
        <v>41</v>
      </c>
      <c r="C4" s="37" t="s">
        <v>3</v>
      </c>
      <c r="D4" s="38"/>
      <c r="E4" s="39"/>
      <c r="F4" s="37" t="s">
        <v>2</v>
      </c>
      <c r="G4" s="38"/>
      <c r="H4" s="39"/>
    </row>
    <row r="5" spans="1:8" x14ac:dyDescent="0.25">
      <c r="A5" s="2"/>
      <c r="B5" s="4"/>
      <c r="C5" s="24" t="s">
        <v>13</v>
      </c>
      <c r="D5" s="24" t="s">
        <v>14</v>
      </c>
      <c r="E5" s="24" t="s">
        <v>40</v>
      </c>
      <c r="F5" s="24" t="s">
        <v>13</v>
      </c>
      <c r="G5" s="24" t="s">
        <v>14</v>
      </c>
      <c r="H5" s="24" t="s">
        <v>40</v>
      </c>
    </row>
    <row r="6" spans="1:8" x14ac:dyDescent="0.25">
      <c r="A6" s="5" t="s">
        <v>39</v>
      </c>
      <c r="B6" s="6">
        <v>1958</v>
      </c>
      <c r="C6" s="6">
        <v>900</v>
      </c>
      <c r="D6" s="6">
        <v>1005</v>
      </c>
      <c r="E6" s="6">
        <v>1905</v>
      </c>
      <c r="F6" s="6">
        <v>29</v>
      </c>
      <c r="G6" s="6">
        <v>24</v>
      </c>
      <c r="H6" s="6">
        <v>53</v>
      </c>
    </row>
    <row r="7" spans="1:8" x14ac:dyDescent="0.25">
      <c r="A7" s="9" t="s">
        <v>38</v>
      </c>
      <c r="B7" s="7">
        <v>8</v>
      </c>
      <c r="C7" s="8">
        <v>4</v>
      </c>
      <c r="D7" s="8">
        <v>4</v>
      </c>
      <c r="E7" s="8">
        <v>8</v>
      </c>
      <c r="F7" s="28">
        <v>0</v>
      </c>
      <c r="G7" s="28">
        <v>0</v>
      </c>
      <c r="H7" s="28">
        <v>0</v>
      </c>
    </row>
    <row r="8" spans="1:8" x14ac:dyDescent="0.25">
      <c r="A8" s="9" t="s">
        <v>36</v>
      </c>
      <c r="B8" s="7">
        <v>2</v>
      </c>
      <c r="C8" s="8">
        <v>1</v>
      </c>
      <c r="D8" s="28">
        <v>0</v>
      </c>
      <c r="E8" s="8">
        <v>1</v>
      </c>
      <c r="F8" s="8">
        <v>1</v>
      </c>
      <c r="G8" s="28">
        <v>0</v>
      </c>
      <c r="H8" s="8">
        <v>1</v>
      </c>
    </row>
    <row r="9" spans="1:8" x14ac:dyDescent="0.25">
      <c r="A9" s="9" t="s">
        <v>35</v>
      </c>
      <c r="B9" s="7">
        <v>152</v>
      </c>
      <c r="C9" s="8">
        <v>61</v>
      </c>
      <c r="D9" s="8">
        <v>89</v>
      </c>
      <c r="E9" s="8">
        <v>150</v>
      </c>
      <c r="F9" s="8">
        <v>1</v>
      </c>
      <c r="G9" s="8">
        <v>1</v>
      </c>
      <c r="H9" s="8">
        <v>2</v>
      </c>
    </row>
    <row r="10" spans="1:8" x14ac:dyDescent="0.25">
      <c r="A10" s="9" t="s">
        <v>34</v>
      </c>
      <c r="B10" s="7">
        <v>8</v>
      </c>
      <c r="C10" s="8">
        <v>4</v>
      </c>
      <c r="D10" s="8">
        <v>4</v>
      </c>
      <c r="E10" s="8">
        <v>8</v>
      </c>
      <c r="F10" s="28">
        <v>0</v>
      </c>
      <c r="G10" s="28">
        <v>0</v>
      </c>
      <c r="H10" s="28">
        <v>0</v>
      </c>
    </row>
    <row r="11" spans="1:8" x14ac:dyDescent="0.25">
      <c r="A11" s="9" t="s">
        <v>33</v>
      </c>
      <c r="B11" s="7">
        <v>48</v>
      </c>
      <c r="C11" s="8">
        <v>28</v>
      </c>
      <c r="D11" s="8">
        <v>20</v>
      </c>
      <c r="E11" s="8">
        <v>48</v>
      </c>
      <c r="F11" s="28">
        <v>0</v>
      </c>
      <c r="G11" s="28">
        <v>0</v>
      </c>
      <c r="H11" s="28">
        <v>0</v>
      </c>
    </row>
    <row r="12" spans="1:8" x14ac:dyDescent="0.25">
      <c r="A12" s="9" t="s">
        <v>32</v>
      </c>
      <c r="B12" s="7">
        <v>47</v>
      </c>
      <c r="C12" s="8">
        <v>24</v>
      </c>
      <c r="D12" s="8">
        <v>23</v>
      </c>
      <c r="E12" s="8">
        <v>47</v>
      </c>
      <c r="F12" s="28">
        <v>0</v>
      </c>
      <c r="G12" s="28">
        <v>0</v>
      </c>
      <c r="H12" s="28">
        <v>0</v>
      </c>
    </row>
    <row r="13" spans="1:8" x14ac:dyDescent="0.25">
      <c r="A13" s="9" t="s">
        <v>31</v>
      </c>
      <c r="B13" s="7">
        <v>8</v>
      </c>
      <c r="C13" s="8">
        <v>4</v>
      </c>
      <c r="D13" s="8">
        <v>4</v>
      </c>
      <c r="E13" s="8">
        <v>8</v>
      </c>
      <c r="F13" s="28">
        <v>0</v>
      </c>
      <c r="G13" s="28">
        <v>0</v>
      </c>
      <c r="H13" s="28">
        <v>0</v>
      </c>
    </row>
    <row r="14" spans="1:8" x14ac:dyDescent="0.25">
      <c r="A14" s="9" t="s">
        <v>30</v>
      </c>
      <c r="B14" s="7">
        <v>114</v>
      </c>
      <c r="C14" s="8">
        <v>25</v>
      </c>
      <c r="D14" s="8">
        <v>87</v>
      </c>
      <c r="E14" s="8">
        <v>112</v>
      </c>
      <c r="F14" s="8">
        <v>2</v>
      </c>
      <c r="G14" s="28">
        <v>0</v>
      </c>
      <c r="H14" s="8">
        <v>2</v>
      </c>
    </row>
    <row r="15" spans="1:8" x14ac:dyDescent="0.25">
      <c r="A15" s="9" t="s">
        <v>29</v>
      </c>
      <c r="B15" s="7">
        <v>158</v>
      </c>
      <c r="C15" s="8">
        <v>77</v>
      </c>
      <c r="D15" s="8">
        <v>76</v>
      </c>
      <c r="E15" s="8">
        <v>153</v>
      </c>
      <c r="F15" s="8">
        <v>2</v>
      </c>
      <c r="G15" s="8">
        <v>3</v>
      </c>
      <c r="H15" s="8">
        <v>5</v>
      </c>
    </row>
    <row r="16" spans="1:8" x14ac:dyDescent="0.25">
      <c r="A16" s="9" t="s">
        <v>28</v>
      </c>
      <c r="B16" s="7">
        <v>6</v>
      </c>
      <c r="C16" s="8">
        <v>3</v>
      </c>
      <c r="D16" s="8">
        <v>3</v>
      </c>
      <c r="E16" s="8">
        <v>6</v>
      </c>
      <c r="F16" s="28">
        <v>0</v>
      </c>
      <c r="G16" s="28">
        <v>0</v>
      </c>
      <c r="H16" s="28">
        <v>0</v>
      </c>
    </row>
    <row r="17" spans="1:19" x14ac:dyDescent="0.25">
      <c r="A17" s="9" t="s">
        <v>27</v>
      </c>
      <c r="B17" s="7">
        <v>30</v>
      </c>
      <c r="C17" s="8">
        <v>14</v>
      </c>
      <c r="D17" s="8">
        <v>16</v>
      </c>
      <c r="E17" s="8">
        <v>30</v>
      </c>
      <c r="F17" s="28">
        <v>0</v>
      </c>
      <c r="G17" s="28">
        <v>0</v>
      </c>
      <c r="H17" s="28">
        <v>0</v>
      </c>
    </row>
    <row r="18" spans="1:19" x14ac:dyDescent="0.25">
      <c r="A18" s="9" t="s">
        <v>26</v>
      </c>
      <c r="B18" s="7">
        <v>65</v>
      </c>
      <c r="C18" s="8">
        <v>28</v>
      </c>
      <c r="D18" s="8">
        <v>37</v>
      </c>
      <c r="E18" s="8">
        <v>65</v>
      </c>
      <c r="F18" s="28">
        <v>0</v>
      </c>
      <c r="G18" s="28">
        <v>0</v>
      </c>
      <c r="H18" s="28">
        <v>0</v>
      </c>
    </row>
    <row r="19" spans="1:19" x14ac:dyDescent="0.25">
      <c r="A19" s="9" t="s">
        <v>25</v>
      </c>
      <c r="B19" s="7">
        <v>109</v>
      </c>
      <c r="C19" s="8">
        <v>86</v>
      </c>
      <c r="D19" s="8">
        <v>16</v>
      </c>
      <c r="E19" s="8">
        <v>102</v>
      </c>
      <c r="F19" s="8">
        <v>5</v>
      </c>
      <c r="G19" s="8">
        <v>2</v>
      </c>
      <c r="H19" s="8">
        <v>7</v>
      </c>
    </row>
    <row r="20" spans="1:19" x14ac:dyDescent="0.25">
      <c r="A20" s="9" t="s">
        <v>24</v>
      </c>
      <c r="B20" s="7">
        <v>399</v>
      </c>
      <c r="C20" s="8">
        <v>154</v>
      </c>
      <c r="D20" s="8">
        <v>220</v>
      </c>
      <c r="E20" s="8">
        <v>374</v>
      </c>
      <c r="F20" s="8">
        <v>12</v>
      </c>
      <c r="G20" s="8">
        <v>13</v>
      </c>
      <c r="H20" s="8">
        <v>25</v>
      </c>
    </row>
    <row r="21" spans="1:19" x14ac:dyDescent="0.25">
      <c r="A21" s="9" t="s">
        <v>23</v>
      </c>
      <c r="B21" s="7">
        <v>116</v>
      </c>
      <c r="C21" s="8">
        <v>70</v>
      </c>
      <c r="D21" s="8">
        <v>44</v>
      </c>
      <c r="E21" s="8">
        <v>114</v>
      </c>
      <c r="F21" s="8">
        <v>1</v>
      </c>
      <c r="G21" s="8">
        <v>1</v>
      </c>
      <c r="H21" s="8">
        <v>2</v>
      </c>
    </row>
    <row r="22" spans="1:19" x14ac:dyDescent="0.25">
      <c r="A22" s="9" t="s">
        <v>22</v>
      </c>
      <c r="B22" s="7">
        <v>52</v>
      </c>
      <c r="C22" s="8">
        <v>47</v>
      </c>
      <c r="D22" s="8">
        <v>5</v>
      </c>
      <c r="E22" s="8">
        <v>52</v>
      </c>
      <c r="F22" s="28">
        <v>0</v>
      </c>
      <c r="G22" s="28">
        <v>0</v>
      </c>
      <c r="H22" s="28">
        <v>0</v>
      </c>
    </row>
    <row r="23" spans="1:19" x14ac:dyDescent="0.25">
      <c r="A23" s="9" t="s">
        <v>21</v>
      </c>
      <c r="B23" s="7">
        <v>56</v>
      </c>
      <c r="C23" s="8">
        <v>34</v>
      </c>
      <c r="D23" s="8">
        <v>19</v>
      </c>
      <c r="E23" s="8">
        <v>53</v>
      </c>
      <c r="F23" s="8">
        <v>2</v>
      </c>
      <c r="G23" s="8">
        <v>1</v>
      </c>
      <c r="H23" s="8">
        <v>3</v>
      </c>
    </row>
    <row r="24" spans="1:19" x14ac:dyDescent="0.25">
      <c r="A24" s="9" t="s">
        <v>20</v>
      </c>
      <c r="B24" s="7">
        <v>77</v>
      </c>
      <c r="C24" s="8">
        <v>59</v>
      </c>
      <c r="D24" s="8">
        <v>16</v>
      </c>
      <c r="E24" s="8">
        <v>75</v>
      </c>
      <c r="F24" s="8">
        <v>1</v>
      </c>
      <c r="G24" s="8">
        <v>1</v>
      </c>
      <c r="H24" s="8">
        <v>2</v>
      </c>
    </row>
    <row r="25" spans="1:19" x14ac:dyDescent="0.25">
      <c r="A25" s="9" t="s">
        <v>19</v>
      </c>
      <c r="B25" s="7">
        <v>36</v>
      </c>
      <c r="C25" s="8">
        <v>27</v>
      </c>
      <c r="D25" s="8">
        <v>9</v>
      </c>
      <c r="E25" s="8">
        <v>36</v>
      </c>
      <c r="F25" s="28">
        <v>0</v>
      </c>
      <c r="G25" s="28">
        <v>0</v>
      </c>
      <c r="H25" s="28">
        <v>0</v>
      </c>
    </row>
    <row r="26" spans="1:19" x14ac:dyDescent="0.25">
      <c r="A26" s="9" t="s">
        <v>18</v>
      </c>
      <c r="B26" s="7">
        <v>121</v>
      </c>
      <c r="C26" s="8">
        <v>33</v>
      </c>
      <c r="D26" s="8">
        <v>88</v>
      </c>
      <c r="E26" s="8">
        <v>121</v>
      </c>
      <c r="F26" s="28">
        <v>0</v>
      </c>
      <c r="G26" s="28">
        <v>0</v>
      </c>
      <c r="H26" s="28">
        <v>0</v>
      </c>
    </row>
    <row r="27" spans="1:19" x14ac:dyDescent="0.25">
      <c r="A27" s="9" t="s">
        <v>16</v>
      </c>
      <c r="B27" s="7">
        <v>99</v>
      </c>
      <c r="C27" s="8">
        <v>33</v>
      </c>
      <c r="D27" s="8">
        <v>66</v>
      </c>
      <c r="E27" s="8">
        <v>99</v>
      </c>
      <c r="F27" s="28">
        <v>0</v>
      </c>
      <c r="G27" s="28">
        <v>0</v>
      </c>
      <c r="H27" s="28">
        <v>0</v>
      </c>
    </row>
    <row r="28" spans="1:19" x14ac:dyDescent="0.25">
      <c r="A28" s="9" t="s">
        <v>17</v>
      </c>
      <c r="B28" s="7">
        <v>247</v>
      </c>
      <c r="C28" s="8">
        <v>84</v>
      </c>
      <c r="D28" s="8">
        <v>159</v>
      </c>
      <c r="E28" s="8">
        <v>243</v>
      </c>
      <c r="F28" s="8">
        <v>2</v>
      </c>
      <c r="G28" s="8">
        <v>2</v>
      </c>
      <c r="H28" s="8">
        <v>4</v>
      </c>
    </row>
    <row r="30" spans="1:19" x14ac:dyDescent="0.25">
      <c r="A30" s="1" t="s">
        <v>1</v>
      </c>
    </row>
    <row r="31" spans="1:19" x14ac:dyDescent="0.25">
      <c r="A31" s="43"/>
      <c r="B31" s="43"/>
    </row>
    <row r="32" spans="1:19" x14ac:dyDescent="0.25">
      <c r="A32" s="44" t="s">
        <v>79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</row>
    <row r="33" spans="1:19" ht="19.5" customHeight="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19" ht="15" customHeight="1" x14ac:dyDescent="0.25">
      <c r="A34" s="40" t="s">
        <v>88</v>
      </c>
      <c r="B34" s="40"/>
      <c r="C34" s="40"/>
      <c r="D34" s="40"/>
      <c r="E34" s="40"/>
    </row>
  </sheetData>
  <mergeCells count="7">
    <mergeCell ref="A31:B31"/>
    <mergeCell ref="A34:E34"/>
    <mergeCell ref="A1:H1"/>
    <mergeCell ref="A2:H2"/>
    <mergeCell ref="C4:E4"/>
    <mergeCell ref="F4:H4"/>
    <mergeCell ref="A32:S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B610F-BD91-4376-A423-DC13E4505035}">
  <dimension ref="A1:S34"/>
  <sheetViews>
    <sheetView showGridLines="0" workbookViewId="0">
      <selection sqref="A1:O1"/>
    </sheetView>
  </sheetViews>
  <sheetFormatPr baseColWidth="10" defaultColWidth="9.140625" defaultRowHeight="15" x14ac:dyDescent="0.25"/>
  <cols>
    <col min="1" max="1" width="30.7109375" customWidth="1"/>
    <col min="2" max="8" width="13.7109375" customWidth="1"/>
    <col min="9" max="10" width="0.7109375" customWidth="1"/>
  </cols>
  <sheetData>
    <row r="1" spans="1:15" ht="15" customHeight="1" x14ac:dyDescent="0.25">
      <c r="A1" s="35" t="s">
        <v>85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x14ac:dyDescent="0.25">
      <c r="A2" s="36" t="s">
        <v>75</v>
      </c>
      <c r="B2" s="36"/>
      <c r="C2" s="36"/>
      <c r="D2" s="36"/>
      <c r="E2" s="36"/>
      <c r="F2" s="36"/>
      <c r="G2" s="36"/>
      <c r="H2" s="36"/>
      <c r="I2" s="36"/>
    </row>
    <row r="3" spans="1:15" x14ac:dyDescent="0.25">
      <c r="A3" s="1" t="s">
        <v>1</v>
      </c>
    </row>
    <row r="4" spans="1:15" ht="25.5" x14ac:dyDescent="0.25">
      <c r="A4" s="2"/>
      <c r="B4" s="26" t="s">
        <v>41</v>
      </c>
      <c r="C4" s="37" t="s">
        <v>3</v>
      </c>
      <c r="D4" s="38"/>
      <c r="E4" s="39"/>
      <c r="F4" s="37" t="s">
        <v>2</v>
      </c>
      <c r="G4" s="38"/>
      <c r="H4" s="39"/>
    </row>
    <row r="5" spans="1:15" x14ac:dyDescent="0.25">
      <c r="A5" s="2"/>
      <c r="B5" s="24"/>
      <c r="C5" s="24" t="s">
        <v>13</v>
      </c>
      <c r="D5" s="24" t="s">
        <v>14</v>
      </c>
      <c r="E5" s="24" t="s">
        <v>40</v>
      </c>
      <c r="F5" s="24" t="s">
        <v>13</v>
      </c>
      <c r="G5" s="24" t="s">
        <v>14</v>
      </c>
      <c r="H5" s="24" t="s">
        <v>40</v>
      </c>
    </row>
    <row r="6" spans="1:15" x14ac:dyDescent="0.25">
      <c r="A6" s="5" t="s">
        <v>39</v>
      </c>
      <c r="B6" s="6">
        <v>2140</v>
      </c>
      <c r="C6" s="6">
        <v>1015</v>
      </c>
      <c r="D6" s="6">
        <v>1114</v>
      </c>
      <c r="E6" s="6">
        <v>2129</v>
      </c>
      <c r="F6" s="6">
        <v>1</v>
      </c>
      <c r="G6" s="6">
        <v>10</v>
      </c>
      <c r="H6" s="6">
        <v>11</v>
      </c>
    </row>
    <row r="7" spans="1:15" x14ac:dyDescent="0.25">
      <c r="A7" s="9" t="s">
        <v>38</v>
      </c>
      <c r="B7" s="7">
        <v>9</v>
      </c>
      <c r="C7" s="8">
        <v>6</v>
      </c>
      <c r="D7" s="8">
        <v>3</v>
      </c>
      <c r="E7" s="8">
        <v>9</v>
      </c>
      <c r="F7" s="28">
        <v>0</v>
      </c>
      <c r="G7" s="28">
        <v>0</v>
      </c>
      <c r="H7" s="28">
        <v>0</v>
      </c>
    </row>
    <row r="8" spans="1:15" x14ac:dyDescent="0.25">
      <c r="A8" s="9" t="s">
        <v>43</v>
      </c>
      <c r="B8" s="7">
        <v>109</v>
      </c>
      <c r="C8" s="8">
        <v>36</v>
      </c>
      <c r="D8" s="8">
        <v>73</v>
      </c>
      <c r="E8" s="8">
        <v>109</v>
      </c>
      <c r="F8" s="28">
        <v>0</v>
      </c>
      <c r="G8" s="28">
        <v>0</v>
      </c>
      <c r="H8" s="28">
        <v>0</v>
      </c>
    </row>
    <row r="9" spans="1:15" x14ac:dyDescent="0.25">
      <c r="A9" s="9" t="s">
        <v>35</v>
      </c>
      <c r="B9" s="7">
        <v>182</v>
      </c>
      <c r="C9" s="8">
        <v>63</v>
      </c>
      <c r="D9" s="8">
        <v>117</v>
      </c>
      <c r="E9" s="8">
        <v>180</v>
      </c>
      <c r="F9" s="28">
        <v>0</v>
      </c>
      <c r="G9" s="8">
        <v>2</v>
      </c>
      <c r="H9" s="8">
        <v>2</v>
      </c>
    </row>
    <row r="10" spans="1:15" x14ac:dyDescent="0.25">
      <c r="A10" s="9" t="s">
        <v>34</v>
      </c>
      <c r="B10" s="7">
        <v>11</v>
      </c>
      <c r="C10" s="8">
        <v>3</v>
      </c>
      <c r="D10" s="8">
        <v>8</v>
      </c>
      <c r="E10" s="8">
        <v>11</v>
      </c>
      <c r="F10" s="28">
        <v>0</v>
      </c>
      <c r="G10" s="28">
        <v>0</v>
      </c>
      <c r="H10" s="28">
        <v>0</v>
      </c>
    </row>
    <row r="11" spans="1:15" x14ac:dyDescent="0.25">
      <c r="A11" s="9" t="s">
        <v>33</v>
      </c>
      <c r="B11" s="7">
        <v>43</v>
      </c>
      <c r="C11" s="8">
        <v>18</v>
      </c>
      <c r="D11" s="8">
        <v>25</v>
      </c>
      <c r="E11" s="8">
        <v>43</v>
      </c>
      <c r="F11" s="28">
        <v>0</v>
      </c>
      <c r="G11" s="28">
        <v>0</v>
      </c>
      <c r="H11" s="28">
        <v>0</v>
      </c>
    </row>
    <row r="12" spans="1:15" x14ac:dyDescent="0.25">
      <c r="A12" s="9" t="s">
        <v>32</v>
      </c>
      <c r="B12" s="7">
        <v>41</v>
      </c>
      <c r="C12" s="8">
        <v>19</v>
      </c>
      <c r="D12" s="8">
        <v>22</v>
      </c>
      <c r="E12" s="8">
        <v>41</v>
      </c>
      <c r="F12" s="28">
        <v>0</v>
      </c>
      <c r="G12" s="28">
        <v>0</v>
      </c>
      <c r="H12" s="28">
        <v>0</v>
      </c>
    </row>
    <row r="13" spans="1:15" x14ac:dyDescent="0.25">
      <c r="A13" s="9" t="s">
        <v>31</v>
      </c>
      <c r="B13" s="7">
        <v>11</v>
      </c>
      <c r="C13" s="8">
        <v>2</v>
      </c>
      <c r="D13" s="8">
        <v>9</v>
      </c>
      <c r="E13" s="8">
        <v>11</v>
      </c>
      <c r="F13" s="28">
        <v>0</v>
      </c>
      <c r="G13" s="28">
        <v>0</v>
      </c>
      <c r="H13" s="28">
        <v>0</v>
      </c>
    </row>
    <row r="14" spans="1:15" x14ac:dyDescent="0.25">
      <c r="A14" s="9" t="s">
        <v>30</v>
      </c>
      <c r="B14" s="7">
        <v>165</v>
      </c>
      <c r="C14" s="8">
        <v>29</v>
      </c>
      <c r="D14" s="8">
        <v>135</v>
      </c>
      <c r="E14" s="8">
        <v>164</v>
      </c>
      <c r="F14" s="28">
        <v>0</v>
      </c>
      <c r="G14" s="8">
        <v>1</v>
      </c>
      <c r="H14" s="8">
        <v>1</v>
      </c>
    </row>
    <row r="15" spans="1:15" x14ac:dyDescent="0.25">
      <c r="A15" s="9" t="s">
        <v>29</v>
      </c>
      <c r="B15" s="7">
        <v>110</v>
      </c>
      <c r="C15" s="8">
        <v>58</v>
      </c>
      <c r="D15" s="8">
        <v>52</v>
      </c>
      <c r="E15" s="8">
        <v>110</v>
      </c>
      <c r="F15" s="28">
        <v>0</v>
      </c>
      <c r="G15" s="28">
        <v>0</v>
      </c>
      <c r="H15" s="28">
        <v>0</v>
      </c>
    </row>
    <row r="16" spans="1:15" x14ac:dyDescent="0.25">
      <c r="A16" s="9" t="s">
        <v>28</v>
      </c>
      <c r="B16" s="7">
        <v>5</v>
      </c>
      <c r="C16" s="8">
        <v>4</v>
      </c>
      <c r="D16" s="8">
        <v>1</v>
      </c>
      <c r="E16" s="8">
        <v>5</v>
      </c>
      <c r="F16" s="28">
        <v>0</v>
      </c>
      <c r="G16" s="28">
        <v>0</v>
      </c>
      <c r="H16" s="28">
        <v>0</v>
      </c>
    </row>
    <row r="17" spans="1:19" ht="25.5" x14ac:dyDescent="0.25">
      <c r="A17" s="9" t="s">
        <v>42</v>
      </c>
      <c r="B17" s="7">
        <v>5</v>
      </c>
      <c r="C17" s="8">
        <v>4</v>
      </c>
      <c r="D17" s="8">
        <v>1</v>
      </c>
      <c r="E17" s="8">
        <v>5</v>
      </c>
      <c r="F17" s="28">
        <v>0</v>
      </c>
      <c r="G17" s="28">
        <v>0</v>
      </c>
      <c r="H17" s="28">
        <v>0</v>
      </c>
    </row>
    <row r="18" spans="1:19" x14ac:dyDescent="0.25">
      <c r="A18" s="9" t="s">
        <v>27</v>
      </c>
      <c r="B18" s="7">
        <v>22</v>
      </c>
      <c r="C18" s="8">
        <v>7</v>
      </c>
      <c r="D18" s="8">
        <v>15</v>
      </c>
      <c r="E18" s="8">
        <v>22</v>
      </c>
      <c r="F18" s="28">
        <v>0</v>
      </c>
      <c r="G18" s="28">
        <v>0</v>
      </c>
      <c r="H18" s="28">
        <v>0</v>
      </c>
    </row>
    <row r="19" spans="1:19" x14ac:dyDescent="0.25">
      <c r="A19" s="9" t="s">
        <v>26</v>
      </c>
      <c r="B19" s="7">
        <v>73</v>
      </c>
      <c r="C19" s="8">
        <v>25</v>
      </c>
      <c r="D19" s="8">
        <v>47</v>
      </c>
      <c r="E19" s="8">
        <v>72</v>
      </c>
      <c r="F19" s="28">
        <v>0</v>
      </c>
      <c r="G19" s="8">
        <v>1</v>
      </c>
      <c r="H19" s="8">
        <v>1</v>
      </c>
    </row>
    <row r="20" spans="1:19" x14ac:dyDescent="0.25">
      <c r="A20" s="9" t="s">
        <v>25</v>
      </c>
      <c r="B20" s="7">
        <v>109</v>
      </c>
      <c r="C20" s="8">
        <v>95</v>
      </c>
      <c r="D20" s="8">
        <v>14</v>
      </c>
      <c r="E20" s="8">
        <v>109</v>
      </c>
      <c r="F20" s="28">
        <v>0</v>
      </c>
      <c r="G20" s="28">
        <v>0</v>
      </c>
      <c r="H20" s="28">
        <v>0</v>
      </c>
    </row>
    <row r="21" spans="1:19" x14ac:dyDescent="0.25">
      <c r="A21" s="9" t="s">
        <v>24</v>
      </c>
      <c r="B21" s="7">
        <v>335</v>
      </c>
      <c r="C21" s="8">
        <v>148</v>
      </c>
      <c r="D21" s="8">
        <v>181</v>
      </c>
      <c r="E21" s="8">
        <v>329</v>
      </c>
      <c r="F21" s="28">
        <v>0</v>
      </c>
      <c r="G21" s="8">
        <v>6</v>
      </c>
      <c r="H21" s="8">
        <v>6</v>
      </c>
    </row>
    <row r="22" spans="1:19" x14ac:dyDescent="0.25">
      <c r="A22" s="9" t="s">
        <v>23</v>
      </c>
      <c r="B22" s="7">
        <v>143</v>
      </c>
      <c r="C22" s="8">
        <v>93</v>
      </c>
      <c r="D22" s="8">
        <v>50</v>
      </c>
      <c r="E22" s="8">
        <v>143</v>
      </c>
      <c r="F22" s="28">
        <v>0</v>
      </c>
      <c r="G22" s="28">
        <v>0</v>
      </c>
      <c r="H22" s="28">
        <v>0</v>
      </c>
    </row>
    <row r="23" spans="1:19" x14ac:dyDescent="0.25">
      <c r="A23" s="9" t="s">
        <v>22</v>
      </c>
      <c r="B23" s="7">
        <v>76</v>
      </c>
      <c r="C23" s="8">
        <v>64</v>
      </c>
      <c r="D23" s="8">
        <v>12</v>
      </c>
      <c r="E23" s="8">
        <v>76</v>
      </c>
      <c r="F23" s="28">
        <v>0</v>
      </c>
      <c r="G23" s="28">
        <v>0</v>
      </c>
      <c r="H23" s="28">
        <v>0</v>
      </c>
    </row>
    <row r="24" spans="1:19" x14ac:dyDescent="0.25">
      <c r="A24" s="9" t="s">
        <v>21</v>
      </c>
      <c r="B24" s="7">
        <v>67</v>
      </c>
      <c r="C24" s="8">
        <v>40</v>
      </c>
      <c r="D24" s="8">
        <v>27</v>
      </c>
      <c r="E24" s="8">
        <v>67</v>
      </c>
      <c r="F24" s="28">
        <v>0</v>
      </c>
      <c r="G24" s="28">
        <v>0</v>
      </c>
      <c r="H24" s="28">
        <v>0</v>
      </c>
    </row>
    <row r="25" spans="1:19" x14ac:dyDescent="0.25">
      <c r="A25" s="9" t="s">
        <v>20</v>
      </c>
      <c r="B25" s="7">
        <v>142</v>
      </c>
      <c r="C25" s="8">
        <v>112</v>
      </c>
      <c r="D25" s="8">
        <v>30</v>
      </c>
      <c r="E25" s="8">
        <v>142</v>
      </c>
      <c r="F25" s="28">
        <v>0</v>
      </c>
      <c r="G25" s="28">
        <v>0</v>
      </c>
      <c r="H25" s="28">
        <v>0</v>
      </c>
    </row>
    <row r="26" spans="1:19" x14ac:dyDescent="0.25">
      <c r="A26" s="9" t="s">
        <v>19</v>
      </c>
      <c r="B26" s="7">
        <v>67</v>
      </c>
      <c r="C26" s="8">
        <v>53</v>
      </c>
      <c r="D26" s="8">
        <v>13</v>
      </c>
      <c r="E26" s="8">
        <v>66</v>
      </c>
      <c r="F26" s="8">
        <v>1</v>
      </c>
      <c r="G26" s="28">
        <v>0</v>
      </c>
      <c r="H26" s="8">
        <v>1</v>
      </c>
    </row>
    <row r="27" spans="1:19" x14ac:dyDescent="0.25">
      <c r="A27" s="9" t="s">
        <v>18</v>
      </c>
      <c r="B27" s="7">
        <v>74</v>
      </c>
      <c r="C27" s="8">
        <v>22</v>
      </c>
      <c r="D27" s="8">
        <v>52</v>
      </c>
      <c r="E27" s="8">
        <v>74</v>
      </c>
      <c r="F27" s="28">
        <v>0</v>
      </c>
      <c r="G27" s="28">
        <v>0</v>
      </c>
      <c r="H27" s="28">
        <v>0</v>
      </c>
    </row>
    <row r="28" spans="1:19" x14ac:dyDescent="0.25">
      <c r="A28" s="9" t="s">
        <v>16</v>
      </c>
      <c r="B28" s="7">
        <v>104</v>
      </c>
      <c r="C28" s="8">
        <v>34</v>
      </c>
      <c r="D28" s="8">
        <v>70</v>
      </c>
      <c r="E28" s="8">
        <v>104</v>
      </c>
      <c r="F28" s="28">
        <v>0</v>
      </c>
      <c r="G28" s="28">
        <v>0</v>
      </c>
      <c r="H28" s="28">
        <v>0</v>
      </c>
    </row>
    <row r="29" spans="1:19" x14ac:dyDescent="0.25">
      <c r="A29" s="9" t="s">
        <v>17</v>
      </c>
      <c r="B29" s="7">
        <v>237</v>
      </c>
      <c r="C29" s="8">
        <v>80</v>
      </c>
      <c r="D29" s="8">
        <v>157</v>
      </c>
      <c r="E29" s="8">
        <v>237</v>
      </c>
      <c r="F29" s="28">
        <v>0</v>
      </c>
      <c r="G29" s="28">
        <v>0</v>
      </c>
      <c r="H29" s="28">
        <v>0</v>
      </c>
    </row>
    <row r="30" spans="1:19" x14ac:dyDescent="0.25">
      <c r="A30" s="1" t="s">
        <v>1</v>
      </c>
    </row>
    <row r="31" spans="1:19" x14ac:dyDescent="0.25">
      <c r="A31" s="43"/>
      <c r="B31" s="43"/>
    </row>
    <row r="32" spans="1:19" ht="16.7" customHeight="1" x14ac:dyDescent="0.25">
      <c r="A32" s="44" t="s">
        <v>78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</row>
    <row r="33" spans="1:19" ht="16.7" customHeight="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19" ht="15" customHeight="1" x14ac:dyDescent="0.25">
      <c r="A34" s="40" t="s">
        <v>88</v>
      </c>
      <c r="B34" s="40"/>
      <c r="C34" s="40"/>
      <c r="D34" s="40"/>
      <c r="E34" s="40"/>
    </row>
  </sheetData>
  <mergeCells count="7">
    <mergeCell ref="A1:O1"/>
    <mergeCell ref="A31:B31"/>
    <mergeCell ref="A32:S32"/>
    <mergeCell ref="A34:E34"/>
    <mergeCell ref="A2:I2"/>
    <mergeCell ref="C4:E4"/>
    <mergeCell ref="F4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AF279-EA7E-4D22-BCBE-66E2A34A3F35}">
  <dimension ref="A1:S30"/>
  <sheetViews>
    <sheetView showGridLines="0" workbookViewId="0">
      <selection sqref="A1:H1"/>
    </sheetView>
  </sheetViews>
  <sheetFormatPr baseColWidth="10" defaultColWidth="9.140625" defaultRowHeight="15" x14ac:dyDescent="0.25"/>
  <cols>
    <col min="1" max="1" width="30.7109375" customWidth="1"/>
    <col min="2" max="8" width="13.7109375" customWidth="1"/>
  </cols>
  <sheetData>
    <row r="1" spans="1:8" ht="15" customHeight="1" x14ac:dyDescent="0.25">
      <c r="A1" s="35" t="s">
        <v>86</v>
      </c>
      <c r="B1" s="35"/>
      <c r="C1" s="35"/>
      <c r="D1" s="35"/>
      <c r="E1" s="35"/>
      <c r="F1" s="35"/>
      <c r="G1" s="35"/>
      <c r="H1" s="35"/>
    </row>
    <row r="2" spans="1:8" x14ac:dyDescent="0.25">
      <c r="A2" s="36" t="s">
        <v>75</v>
      </c>
      <c r="B2" s="36"/>
      <c r="C2" s="36"/>
      <c r="D2" s="36"/>
      <c r="E2" s="36"/>
    </row>
    <row r="3" spans="1:8" x14ac:dyDescent="0.25">
      <c r="A3" s="1" t="s">
        <v>1</v>
      </c>
    </row>
    <row r="4" spans="1:8" ht="25.5" x14ac:dyDescent="0.25">
      <c r="A4" s="2"/>
      <c r="B4" s="26" t="s">
        <v>41</v>
      </c>
      <c r="C4" s="37" t="s">
        <v>3</v>
      </c>
      <c r="D4" s="38"/>
      <c r="E4" s="39"/>
      <c r="F4" s="37" t="s">
        <v>2</v>
      </c>
      <c r="G4" s="38"/>
      <c r="H4" s="39"/>
    </row>
    <row r="5" spans="1:8" ht="24.75" customHeight="1" x14ac:dyDescent="0.25">
      <c r="A5" s="4"/>
      <c r="B5" s="4"/>
      <c r="C5" s="24" t="s">
        <v>13</v>
      </c>
      <c r="D5" s="24" t="s">
        <v>14</v>
      </c>
      <c r="E5" s="24" t="s">
        <v>40</v>
      </c>
      <c r="F5" s="24" t="s">
        <v>13</v>
      </c>
      <c r="G5" s="24" t="s">
        <v>14</v>
      </c>
      <c r="H5" s="24" t="s">
        <v>40</v>
      </c>
    </row>
    <row r="6" spans="1:8" x14ac:dyDescent="0.25">
      <c r="A6" s="5" t="s">
        <v>39</v>
      </c>
      <c r="B6" s="6">
        <v>170</v>
      </c>
      <c r="C6" s="6">
        <v>101</v>
      </c>
      <c r="D6" s="6">
        <v>69</v>
      </c>
      <c r="E6" s="6">
        <v>170</v>
      </c>
      <c r="F6" s="6">
        <v>0</v>
      </c>
      <c r="G6" s="6">
        <v>0</v>
      </c>
      <c r="H6" s="6">
        <v>0</v>
      </c>
    </row>
    <row r="7" spans="1:8" x14ac:dyDescent="0.25">
      <c r="A7" s="9" t="s">
        <v>35</v>
      </c>
      <c r="B7" s="7">
        <v>16</v>
      </c>
      <c r="C7" s="8">
        <v>10</v>
      </c>
      <c r="D7" s="8">
        <v>6</v>
      </c>
      <c r="E7" s="8">
        <v>16</v>
      </c>
      <c r="F7" s="8">
        <v>0</v>
      </c>
      <c r="G7" s="8">
        <v>0</v>
      </c>
      <c r="H7" s="8">
        <v>0</v>
      </c>
    </row>
    <row r="8" spans="1:8" x14ac:dyDescent="0.25">
      <c r="A8" s="9" t="s">
        <v>45</v>
      </c>
      <c r="B8" s="7">
        <v>14</v>
      </c>
      <c r="C8" s="8">
        <v>11</v>
      </c>
      <c r="D8" s="8">
        <v>3</v>
      </c>
      <c r="E8" s="8">
        <v>14</v>
      </c>
      <c r="F8" s="8">
        <v>0</v>
      </c>
      <c r="G8" s="8">
        <v>0</v>
      </c>
      <c r="H8" s="8">
        <v>0</v>
      </c>
    </row>
    <row r="9" spans="1:8" x14ac:dyDescent="0.25">
      <c r="A9" s="9" t="s">
        <v>33</v>
      </c>
      <c r="B9" s="7">
        <v>1</v>
      </c>
      <c r="C9" s="8">
        <v>1</v>
      </c>
      <c r="D9" s="28">
        <v>0</v>
      </c>
      <c r="E9" s="8">
        <v>1</v>
      </c>
      <c r="F9" s="8">
        <v>0</v>
      </c>
      <c r="G9" s="8">
        <v>0</v>
      </c>
      <c r="H9" s="8">
        <v>0</v>
      </c>
    </row>
    <row r="10" spans="1:8" x14ac:dyDescent="0.25">
      <c r="A10" s="9" t="s">
        <v>44</v>
      </c>
      <c r="B10" s="7">
        <v>13</v>
      </c>
      <c r="C10" s="8">
        <v>12</v>
      </c>
      <c r="D10" s="8">
        <v>1</v>
      </c>
      <c r="E10" s="8">
        <v>13</v>
      </c>
      <c r="F10" s="8">
        <v>0</v>
      </c>
      <c r="G10" s="8">
        <v>0</v>
      </c>
      <c r="H10" s="8">
        <v>0</v>
      </c>
    </row>
    <row r="11" spans="1:8" x14ac:dyDescent="0.25">
      <c r="A11" s="9" t="s">
        <v>32</v>
      </c>
      <c r="B11" s="7">
        <v>4</v>
      </c>
      <c r="C11" s="28">
        <v>0</v>
      </c>
      <c r="D11" s="8">
        <v>4</v>
      </c>
      <c r="E11" s="8">
        <v>4</v>
      </c>
      <c r="F11" s="8">
        <v>0</v>
      </c>
      <c r="G11" s="8">
        <v>0</v>
      </c>
      <c r="H11" s="8">
        <v>0</v>
      </c>
    </row>
    <row r="12" spans="1:8" x14ac:dyDescent="0.25">
      <c r="A12" s="9" t="s">
        <v>30</v>
      </c>
      <c r="B12" s="7">
        <v>9</v>
      </c>
      <c r="C12" s="8">
        <v>2</v>
      </c>
      <c r="D12" s="8">
        <v>7</v>
      </c>
      <c r="E12" s="8">
        <v>9</v>
      </c>
      <c r="F12" s="8">
        <v>0</v>
      </c>
      <c r="G12" s="8">
        <v>0</v>
      </c>
      <c r="H12" s="8">
        <v>0</v>
      </c>
    </row>
    <row r="13" spans="1:8" x14ac:dyDescent="0.25">
      <c r="A13" s="9" t="s">
        <v>29</v>
      </c>
      <c r="B13" s="7">
        <v>7</v>
      </c>
      <c r="C13" s="8">
        <v>4</v>
      </c>
      <c r="D13" s="8">
        <v>3</v>
      </c>
      <c r="E13" s="8">
        <v>7</v>
      </c>
      <c r="F13" s="8">
        <v>0</v>
      </c>
      <c r="G13" s="8">
        <v>0</v>
      </c>
      <c r="H13" s="8">
        <v>0</v>
      </c>
    </row>
    <row r="14" spans="1:8" x14ac:dyDescent="0.25">
      <c r="A14" s="9" t="s">
        <v>26</v>
      </c>
      <c r="B14" s="7">
        <v>2</v>
      </c>
      <c r="C14" s="8">
        <v>2</v>
      </c>
      <c r="D14" s="28">
        <v>0</v>
      </c>
      <c r="E14" s="8">
        <v>2</v>
      </c>
      <c r="F14" s="8">
        <v>0</v>
      </c>
      <c r="G14" s="8">
        <v>0</v>
      </c>
      <c r="H14" s="8">
        <v>0</v>
      </c>
    </row>
    <row r="15" spans="1:8" x14ac:dyDescent="0.25">
      <c r="A15" s="9" t="s">
        <v>25</v>
      </c>
      <c r="B15" s="7">
        <v>7</v>
      </c>
      <c r="C15" s="8">
        <v>6</v>
      </c>
      <c r="D15" s="8">
        <v>1</v>
      </c>
      <c r="E15" s="8">
        <v>7</v>
      </c>
      <c r="F15" s="8">
        <v>0</v>
      </c>
      <c r="G15" s="8">
        <v>0</v>
      </c>
      <c r="H15" s="8">
        <v>0</v>
      </c>
    </row>
    <row r="16" spans="1:8" x14ac:dyDescent="0.25">
      <c r="A16" s="9" t="s">
        <v>24</v>
      </c>
      <c r="B16" s="7">
        <v>21</v>
      </c>
      <c r="C16" s="8">
        <v>12</v>
      </c>
      <c r="D16" s="8">
        <v>9</v>
      </c>
      <c r="E16" s="8">
        <v>21</v>
      </c>
      <c r="F16" s="8">
        <v>0</v>
      </c>
      <c r="G16" s="8">
        <v>0</v>
      </c>
      <c r="H16" s="8">
        <v>0</v>
      </c>
    </row>
    <row r="17" spans="1:19" x14ac:dyDescent="0.25">
      <c r="A17" s="9" t="s">
        <v>23</v>
      </c>
      <c r="B17" s="7">
        <v>16</v>
      </c>
      <c r="C17" s="8">
        <v>14</v>
      </c>
      <c r="D17" s="8">
        <v>2</v>
      </c>
      <c r="E17" s="8">
        <v>16</v>
      </c>
      <c r="F17" s="8">
        <v>0</v>
      </c>
      <c r="G17" s="8">
        <v>0</v>
      </c>
      <c r="H17" s="8">
        <v>0</v>
      </c>
    </row>
    <row r="18" spans="1:19" x14ac:dyDescent="0.25">
      <c r="A18" s="9" t="s">
        <v>22</v>
      </c>
      <c r="B18" s="7">
        <v>8</v>
      </c>
      <c r="C18" s="8">
        <v>7</v>
      </c>
      <c r="D18" s="8">
        <v>1</v>
      </c>
      <c r="E18" s="8">
        <v>8</v>
      </c>
      <c r="F18" s="8">
        <v>0</v>
      </c>
      <c r="G18" s="8">
        <v>0</v>
      </c>
      <c r="H18" s="8">
        <v>0</v>
      </c>
    </row>
    <row r="19" spans="1:19" x14ac:dyDescent="0.25">
      <c r="A19" s="9" t="s">
        <v>21</v>
      </c>
      <c r="B19" s="7">
        <v>7</v>
      </c>
      <c r="C19" s="8">
        <v>2</v>
      </c>
      <c r="D19" s="8">
        <v>5</v>
      </c>
      <c r="E19" s="8">
        <v>7</v>
      </c>
      <c r="F19" s="8">
        <v>0</v>
      </c>
      <c r="G19" s="8">
        <v>0</v>
      </c>
      <c r="H19" s="8">
        <v>0</v>
      </c>
    </row>
    <row r="20" spans="1:19" x14ac:dyDescent="0.25">
      <c r="A20" s="9" t="s">
        <v>20</v>
      </c>
      <c r="B20" s="7">
        <v>11</v>
      </c>
      <c r="C20" s="8">
        <v>6</v>
      </c>
      <c r="D20" s="8">
        <v>5</v>
      </c>
      <c r="E20" s="8">
        <v>11</v>
      </c>
      <c r="F20" s="8">
        <v>0</v>
      </c>
      <c r="G20" s="8">
        <v>0</v>
      </c>
      <c r="H20" s="8">
        <v>0</v>
      </c>
    </row>
    <row r="21" spans="1:19" x14ac:dyDescent="0.25">
      <c r="A21" s="9" t="s">
        <v>19</v>
      </c>
      <c r="B21" s="7">
        <v>9</v>
      </c>
      <c r="C21" s="8">
        <v>9</v>
      </c>
      <c r="D21" s="28">
        <v>0</v>
      </c>
      <c r="E21" s="8">
        <v>9</v>
      </c>
      <c r="F21" s="8">
        <v>0</v>
      </c>
      <c r="G21" s="8">
        <v>0</v>
      </c>
      <c r="H21" s="8">
        <v>0</v>
      </c>
    </row>
    <row r="22" spans="1:19" x14ac:dyDescent="0.25">
      <c r="A22" s="9" t="s">
        <v>18</v>
      </c>
      <c r="B22" s="7">
        <v>4</v>
      </c>
      <c r="C22" s="28">
        <v>0</v>
      </c>
      <c r="D22" s="8">
        <v>4</v>
      </c>
      <c r="E22" s="8">
        <v>4</v>
      </c>
      <c r="F22" s="8">
        <v>0</v>
      </c>
      <c r="G22" s="8">
        <v>0</v>
      </c>
      <c r="H22" s="8">
        <v>0</v>
      </c>
    </row>
    <row r="23" spans="1:19" x14ac:dyDescent="0.25">
      <c r="A23" s="9" t="s">
        <v>16</v>
      </c>
      <c r="B23" s="7">
        <v>6</v>
      </c>
      <c r="C23" s="28">
        <v>0</v>
      </c>
      <c r="D23" s="8">
        <v>6</v>
      </c>
      <c r="E23" s="8">
        <v>6</v>
      </c>
      <c r="F23" s="8">
        <v>0</v>
      </c>
      <c r="G23" s="8">
        <v>0</v>
      </c>
      <c r="H23" s="8">
        <v>0</v>
      </c>
    </row>
    <row r="24" spans="1:19" x14ac:dyDescent="0.25">
      <c r="A24" s="9" t="s">
        <v>17</v>
      </c>
      <c r="B24" s="7">
        <v>15</v>
      </c>
      <c r="C24" s="8">
        <v>3</v>
      </c>
      <c r="D24" s="8">
        <v>12</v>
      </c>
      <c r="E24" s="8">
        <v>15</v>
      </c>
      <c r="F24" s="8">
        <v>0</v>
      </c>
      <c r="G24" s="8">
        <v>0</v>
      </c>
      <c r="H24" s="8">
        <v>0</v>
      </c>
    </row>
    <row r="26" spans="1:19" x14ac:dyDescent="0.25">
      <c r="A26" s="1" t="s">
        <v>1</v>
      </c>
    </row>
    <row r="27" spans="1:19" ht="10.5" customHeight="1" x14ac:dyDescent="0.25">
      <c r="A27" s="3"/>
    </row>
    <row r="28" spans="1:19" x14ac:dyDescent="0.25">
      <c r="A28" s="44" t="s">
        <v>77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</row>
    <row r="30" spans="1:19" ht="15" customHeight="1" x14ac:dyDescent="0.25">
      <c r="A30" s="40" t="s">
        <v>88</v>
      </c>
      <c r="B30" s="40"/>
      <c r="C30" s="40"/>
      <c r="D30" s="40"/>
      <c r="E30" s="40"/>
    </row>
  </sheetData>
  <mergeCells count="6">
    <mergeCell ref="A1:H1"/>
    <mergeCell ref="A28:S28"/>
    <mergeCell ref="A30:E30"/>
    <mergeCell ref="A2:E2"/>
    <mergeCell ref="C4:E4"/>
    <mergeCell ref="F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CE519-E087-4236-BF94-7561C259D062}">
  <dimension ref="A1:S47"/>
  <sheetViews>
    <sheetView showGridLines="0" workbookViewId="0">
      <selection sqref="A1:I1"/>
    </sheetView>
  </sheetViews>
  <sheetFormatPr baseColWidth="10" defaultColWidth="9.140625" defaultRowHeight="15" x14ac:dyDescent="0.25"/>
  <cols>
    <col min="1" max="1" width="44.28515625" style="17" bestFit="1" customWidth="1"/>
    <col min="2" max="8" width="12.7109375" style="17" customWidth="1"/>
    <col min="9" max="10" width="0.7109375" style="17" customWidth="1"/>
    <col min="11" max="16384" width="9.140625" style="17"/>
  </cols>
  <sheetData>
    <row r="1" spans="1:9" x14ac:dyDescent="0.25">
      <c r="A1" s="48" t="s">
        <v>87</v>
      </c>
      <c r="B1" s="48"/>
      <c r="C1" s="48"/>
      <c r="D1" s="48"/>
      <c r="E1" s="48"/>
      <c r="F1" s="48"/>
      <c r="G1" s="48"/>
      <c r="H1" s="48"/>
      <c r="I1" s="48"/>
    </row>
    <row r="2" spans="1:9" x14ac:dyDescent="0.25">
      <c r="A2" s="49" t="s">
        <v>75</v>
      </c>
      <c r="B2" s="50"/>
      <c r="C2" s="50"/>
      <c r="D2" s="50"/>
      <c r="E2" s="50"/>
      <c r="F2" s="50"/>
      <c r="G2" s="50"/>
      <c r="H2" s="50"/>
      <c r="I2" s="50"/>
    </row>
    <row r="3" spans="1:9" x14ac:dyDescent="0.25">
      <c r="A3" s="19" t="s">
        <v>1</v>
      </c>
    </row>
    <row r="4" spans="1:9" ht="25.5" x14ac:dyDescent="0.25">
      <c r="A4" s="20"/>
      <c r="B4" s="26" t="s">
        <v>41</v>
      </c>
      <c r="C4" s="37" t="s">
        <v>2</v>
      </c>
      <c r="D4" s="38"/>
      <c r="E4" s="39"/>
      <c r="F4" s="37" t="s">
        <v>3</v>
      </c>
      <c r="G4" s="38"/>
      <c r="H4" s="39"/>
    </row>
    <row r="5" spans="1:9" x14ac:dyDescent="0.25">
      <c r="A5" s="20"/>
      <c r="B5" s="24"/>
      <c r="C5" s="24" t="s">
        <v>13</v>
      </c>
      <c r="D5" s="24" t="s">
        <v>14</v>
      </c>
      <c r="E5" s="24" t="s">
        <v>40</v>
      </c>
      <c r="F5" s="24" t="s">
        <v>13</v>
      </c>
      <c r="G5" s="24" t="s">
        <v>14</v>
      </c>
      <c r="H5" s="24" t="s">
        <v>40</v>
      </c>
    </row>
    <row r="6" spans="1:9" x14ac:dyDescent="0.25">
      <c r="A6" s="5" t="s">
        <v>39</v>
      </c>
      <c r="B6" s="6">
        <v>8453</v>
      </c>
      <c r="C6" s="6">
        <v>167</v>
      </c>
      <c r="D6" s="6">
        <v>196</v>
      </c>
      <c r="E6" s="6">
        <v>363</v>
      </c>
      <c r="F6" s="6">
        <v>3948</v>
      </c>
      <c r="G6" s="6">
        <v>4142</v>
      </c>
      <c r="H6" s="6">
        <v>8090</v>
      </c>
    </row>
    <row r="7" spans="1:9" x14ac:dyDescent="0.25">
      <c r="A7" s="9" t="s">
        <v>38</v>
      </c>
      <c r="B7" s="7">
        <v>79</v>
      </c>
      <c r="C7" s="28">
        <v>0</v>
      </c>
      <c r="D7" s="28">
        <v>0</v>
      </c>
      <c r="E7" s="28">
        <v>0</v>
      </c>
      <c r="F7" s="8">
        <v>48</v>
      </c>
      <c r="G7" s="8">
        <v>31</v>
      </c>
      <c r="H7" s="8">
        <v>79</v>
      </c>
    </row>
    <row r="8" spans="1:9" ht="17.25" customHeight="1" x14ac:dyDescent="0.25">
      <c r="A8" s="9" t="s">
        <v>57</v>
      </c>
      <c r="B8" s="7">
        <v>128</v>
      </c>
      <c r="C8" s="28">
        <v>0</v>
      </c>
      <c r="D8" s="28">
        <v>0</v>
      </c>
      <c r="E8" s="28">
        <v>0</v>
      </c>
      <c r="F8" s="8">
        <v>60</v>
      </c>
      <c r="G8" s="8">
        <v>68</v>
      </c>
      <c r="H8" s="8">
        <v>128</v>
      </c>
    </row>
    <row r="9" spans="1:9" x14ac:dyDescent="0.25">
      <c r="A9" s="9" t="s">
        <v>56</v>
      </c>
      <c r="B9" s="7">
        <v>8</v>
      </c>
      <c r="C9" s="28">
        <v>0</v>
      </c>
      <c r="D9" s="28">
        <v>0</v>
      </c>
      <c r="E9" s="28">
        <v>0</v>
      </c>
      <c r="F9" s="8">
        <v>1</v>
      </c>
      <c r="G9" s="8">
        <v>7</v>
      </c>
      <c r="H9" s="8">
        <v>8</v>
      </c>
    </row>
    <row r="10" spans="1:9" x14ac:dyDescent="0.25">
      <c r="A10" s="9" t="s">
        <v>37</v>
      </c>
      <c r="B10" s="7">
        <v>62</v>
      </c>
      <c r="C10" s="8">
        <v>1</v>
      </c>
      <c r="D10" s="28">
        <v>0</v>
      </c>
      <c r="E10" s="8">
        <v>1</v>
      </c>
      <c r="F10" s="8">
        <v>49</v>
      </c>
      <c r="G10" s="8">
        <v>12</v>
      </c>
      <c r="H10" s="8">
        <v>61</v>
      </c>
    </row>
    <row r="11" spans="1:9" x14ac:dyDescent="0.25">
      <c r="A11" s="9" t="s">
        <v>55</v>
      </c>
      <c r="B11" s="7">
        <v>119</v>
      </c>
      <c r="C11" s="28">
        <v>0</v>
      </c>
      <c r="D11" s="28">
        <v>0</v>
      </c>
      <c r="E11" s="28">
        <v>0</v>
      </c>
      <c r="F11" s="8">
        <v>89</v>
      </c>
      <c r="G11" s="8">
        <v>30</v>
      </c>
      <c r="H11" s="8">
        <v>119</v>
      </c>
    </row>
    <row r="12" spans="1:9" x14ac:dyDescent="0.25">
      <c r="A12" s="9" t="s">
        <v>36</v>
      </c>
      <c r="B12" s="7">
        <v>43</v>
      </c>
      <c r="C12" s="28">
        <v>0</v>
      </c>
      <c r="D12" s="28">
        <v>0</v>
      </c>
      <c r="E12" s="28">
        <v>0</v>
      </c>
      <c r="F12" s="8">
        <v>33</v>
      </c>
      <c r="G12" s="8">
        <v>10</v>
      </c>
      <c r="H12" s="8">
        <v>43</v>
      </c>
    </row>
    <row r="13" spans="1:9" x14ac:dyDescent="0.25">
      <c r="A13" s="9" t="s">
        <v>43</v>
      </c>
      <c r="B13" s="7">
        <v>326</v>
      </c>
      <c r="C13" s="8">
        <v>2</v>
      </c>
      <c r="D13" s="8">
        <v>2</v>
      </c>
      <c r="E13" s="8">
        <v>4</v>
      </c>
      <c r="F13" s="8">
        <v>86</v>
      </c>
      <c r="G13" s="8">
        <v>236</v>
      </c>
      <c r="H13" s="8">
        <v>322</v>
      </c>
    </row>
    <row r="14" spans="1:9" x14ac:dyDescent="0.25">
      <c r="A14" s="9" t="s">
        <v>35</v>
      </c>
      <c r="B14" s="7">
        <v>380</v>
      </c>
      <c r="C14" s="8">
        <v>3</v>
      </c>
      <c r="D14" s="8">
        <v>6</v>
      </c>
      <c r="E14" s="8">
        <v>9</v>
      </c>
      <c r="F14" s="8">
        <v>133</v>
      </c>
      <c r="G14" s="8">
        <v>238</v>
      </c>
      <c r="H14" s="8">
        <v>371</v>
      </c>
    </row>
    <row r="15" spans="1:9" x14ac:dyDescent="0.25">
      <c r="A15" s="9" t="s">
        <v>54</v>
      </c>
      <c r="B15" s="7">
        <v>464</v>
      </c>
      <c r="C15" s="8">
        <v>18</v>
      </c>
      <c r="D15" s="8">
        <v>35</v>
      </c>
      <c r="E15" s="8">
        <v>53</v>
      </c>
      <c r="F15" s="8">
        <v>139</v>
      </c>
      <c r="G15" s="8">
        <v>272</v>
      </c>
      <c r="H15" s="8">
        <v>411</v>
      </c>
    </row>
    <row r="16" spans="1:9" x14ac:dyDescent="0.25">
      <c r="A16" s="9" t="s">
        <v>53</v>
      </c>
      <c r="B16" s="7">
        <v>408</v>
      </c>
      <c r="C16" s="8">
        <v>41</v>
      </c>
      <c r="D16" s="8">
        <v>36</v>
      </c>
      <c r="E16" s="8">
        <v>77</v>
      </c>
      <c r="F16" s="8">
        <v>158</v>
      </c>
      <c r="G16" s="8">
        <v>173</v>
      </c>
      <c r="H16" s="8">
        <v>331</v>
      </c>
    </row>
    <row r="17" spans="1:8" x14ac:dyDescent="0.25">
      <c r="A17" s="9" t="s">
        <v>33</v>
      </c>
      <c r="B17" s="7">
        <v>14</v>
      </c>
      <c r="C17" s="28">
        <v>0</v>
      </c>
      <c r="D17" s="28">
        <v>0</v>
      </c>
      <c r="E17" s="28">
        <v>0</v>
      </c>
      <c r="F17" s="8">
        <v>11</v>
      </c>
      <c r="G17" s="8">
        <v>3</v>
      </c>
      <c r="H17" s="8">
        <v>14</v>
      </c>
    </row>
    <row r="18" spans="1:8" x14ac:dyDescent="0.25">
      <c r="A18" s="9" t="s">
        <v>32</v>
      </c>
      <c r="B18" s="7">
        <v>6</v>
      </c>
      <c r="C18" s="8">
        <v>1</v>
      </c>
      <c r="D18" s="28">
        <v>0</v>
      </c>
      <c r="E18" s="8">
        <v>1</v>
      </c>
      <c r="F18" s="8">
        <v>4</v>
      </c>
      <c r="G18" s="8">
        <v>1</v>
      </c>
      <c r="H18" s="8">
        <v>5</v>
      </c>
    </row>
    <row r="19" spans="1:8" x14ac:dyDescent="0.25">
      <c r="A19" s="9" t="s">
        <v>31</v>
      </c>
      <c r="B19" s="7">
        <v>8</v>
      </c>
      <c r="C19" s="28">
        <v>0</v>
      </c>
      <c r="D19" s="28">
        <v>0</v>
      </c>
      <c r="E19" s="28">
        <v>0</v>
      </c>
      <c r="F19" s="8">
        <v>4</v>
      </c>
      <c r="G19" s="8">
        <v>4</v>
      </c>
      <c r="H19" s="8">
        <v>8</v>
      </c>
    </row>
    <row r="20" spans="1:8" x14ac:dyDescent="0.25">
      <c r="A20" s="9" t="s">
        <v>30</v>
      </c>
      <c r="B20" s="7">
        <v>301</v>
      </c>
      <c r="C20" s="8">
        <v>6</v>
      </c>
      <c r="D20" s="8">
        <v>8</v>
      </c>
      <c r="E20" s="8">
        <v>14</v>
      </c>
      <c r="F20" s="8">
        <v>58</v>
      </c>
      <c r="G20" s="8">
        <v>229</v>
      </c>
      <c r="H20" s="8">
        <v>287</v>
      </c>
    </row>
    <row r="21" spans="1:8" x14ac:dyDescent="0.25">
      <c r="A21" s="9" t="s">
        <v>52</v>
      </c>
      <c r="B21" s="7">
        <v>6</v>
      </c>
      <c r="C21" s="28">
        <v>0</v>
      </c>
      <c r="D21" s="28">
        <v>0</v>
      </c>
      <c r="E21" s="28">
        <v>0</v>
      </c>
      <c r="F21" s="8">
        <v>4</v>
      </c>
      <c r="G21" s="8">
        <v>2</v>
      </c>
      <c r="H21" s="8">
        <v>6</v>
      </c>
    </row>
    <row r="22" spans="1:8" x14ac:dyDescent="0.25">
      <c r="A22" s="9" t="s">
        <v>29</v>
      </c>
      <c r="B22" s="7">
        <v>670</v>
      </c>
      <c r="C22" s="8">
        <v>10</v>
      </c>
      <c r="D22" s="8">
        <v>13</v>
      </c>
      <c r="E22" s="8">
        <v>23</v>
      </c>
      <c r="F22" s="8">
        <v>344</v>
      </c>
      <c r="G22" s="8">
        <v>303</v>
      </c>
      <c r="H22" s="8">
        <v>647</v>
      </c>
    </row>
    <row r="23" spans="1:8" x14ac:dyDescent="0.25">
      <c r="A23" s="9" t="s">
        <v>51</v>
      </c>
      <c r="B23" s="7">
        <v>249</v>
      </c>
      <c r="C23" s="8">
        <v>7</v>
      </c>
      <c r="D23" s="28">
        <v>0</v>
      </c>
      <c r="E23" s="8">
        <v>7</v>
      </c>
      <c r="F23" s="8">
        <v>177</v>
      </c>
      <c r="G23" s="8">
        <v>65</v>
      </c>
      <c r="H23" s="8">
        <v>242</v>
      </c>
    </row>
    <row r="24" spans="1:8" x14ac:dyDescent="0.25">
      <c r="A24" s="9" t="s">
        <v>28</v>
      </c>
      <c r="B24" s="7">
        <v>52</v>
      </c>
      <c r="C24" s="28">
        <v>0</v>
      </c>
      <c r="D24" s="28">
        <v>0</v>
      </c>
      <c r="E24" s="28">
        <v>0</v>
      </c>
      <c r="F24" s="8">
        <v>36</v>
      </c>
      <c r="G24" s="8">
        <v>16</v>
      </c>
      <c r="H24" s="8">
        <v>52</v>
      </c>
    </row>
    <row r="25" spans="1:8" x14ac:dyDescent="0.25">
      <c r="A25" s="9" t="s">
        <v>50</v>
      </c>
      <c r="B25" s="7">
        <v>15</v>
      </c>
      <c r="C25" s="28">
        <v>0</v>
      </c>
      <c r="D25" s="28">
        <v>0</v>
      </c>
      <c r="E25" s="28">
        <v>0</v>
      </c>
      <c r="F25" s="8">
        <v>14</v>
      </c>
      <c r="G25" s="8">
        <v>1</v>
      </c>
      <c r="H25" s="8">
        <v>15</v>
      </c>
    </row>
    <row r="26" spans="1:8" x14ac:dyDescent="0.25">
      <c r="A26" s="9" t="s">
        <v>49</v>
      </c>
      <c r="B26" s="7">
        <v>29</v>
      </c>
      <c r="C26" s="28">
        <v>0</v>
      </c>
      <c r="D26" s="28">
        <v>0</v>
      </c>
      <c r="E26" s="28">
        <v>0</v>
      </c>
      <c r="F26" s="8">
        <v>10</v>
      </c>
      <c r="G26" s="8">
        <v>19</v>
      </c>
      <c r="H26" s="8">
        <v>29</v>
      </c>
    </row>
    <row r="27" spans="1:8" x14ac:dyDescent="0.25">
      <c r="A27" s="9" t="s">
        <v>27</v>
      </c>
      <c r="B27" s="7">
        <v>12</v>
      </c>
      <c r="C27" s="28">
        <v>0</v>
      </c>
      <c r="D27" s="28">
        <v>0</v>
      </c>
      <c r="E27" s="28">
        <v>0</v>
      </c>
      <c r="F27" s="8">
        <v>10</v>
      </c>
      <c r="G27" s="8">
        <v>2</v>
      </c>
      <c r="H27" s="8">
        <v>12</v>
      </c>
    </row>
    <row r="28" spans="1:8" x14ac:dyDescent="0.25">
      <c r="A28" s="9" t="s">
        <v>83</v>
      </c>
      <c r="B28" s="7">
        <v>5</v>
      </c>
      <c r="C28" s="28">
        <v>0</v>
      </c>
      <c r="D28" s="28">
        <v>0</v>
      </c>
      <c r="E28" s="28">
        <v>0</v>
      </c>
      <c r="F28" s="8">
        <v>5</v>
      </c>
      <c r="G28" s="28">
        <v>0</v>
      </c>
      <c r="H28" s="8">
        <v>5</v>
      </c>
    </row>
    <row r="29" spans="1:8" x14ac:dyDescent="0.25">
      <c r="A29" s="9" t="s">
        <v>47</v>
      </c>
      <c r="B29" s="7">
        <v>108</v>
      </c>
      <c r="C29" s="28">
        <v>0</v>
      </c>
      <c r="D29" s="28">
        <v>0</v>
      </c>
      <c r="E29" s="28">
        <v>0</v>
      </c>
      <c r="F29" s="8">
        <v>58</v>
      </c>
      <c r="G29" s="8">
        <v>50</v>
      </c>
      <c r="H29" s="8">
        <v>108</v>
      </c>
    </row>
    <row r="30" spans="1:8" x14ac:dyDescent="0.25">
      <c r="A30" s="9" t="s">
        <v>48</v>
      </c>
      <c r="B30" s="7">
        <v>2007</v>
      </c>
      <c r="C30" s="8">
        <v>32</v>
      </c>
      <c r="D30" s="8">
        <v>40</v>
      </c>
      <c r="E30" s="8">
        <v>72</v>
      </c>
      <c r="F30" s="8">
        <v>936</v>
      </c>
      <c r="G30" s="8">
        <v>999</v>
      </c>
      <c r="H30" s="8">
        <v>1935</v>
      </c>
    </row>
    <row r="31" spans="1:8" x14ac:dyDescent="0.25">
      <c r="A31" s="9" t="s">
        <v>26</v>
      </c>
      <c r="B31" s="7">
        <v>52</v>
      </c>
      <c r="C31" s="28">
        <v>0</v>
      </c>
      <c r="D31" s="28">
        <v>0</v>
      </c>
      <c r="E31" s="28">
        <v>0</v>
      </c>
      <c r="F31" s="8">
        <v>18</v>
      </c>
      <c r="G31" s="8">
        <v>34</v>
      </c>
      <c r="H31" s="8">
        <v>52</v>
      </c>
    </row>
    <row r="32" spans="1:8" x14ac:dyDescent="0.25">
      <c r="A32" s="9" t="s">
        <v>25</v>
      </c>
      <c r="B32" s="7">
        <v>425</v>
      </c>
      <c r="C32" s="8">
        <v>12</v>
      </c>
      <c r="D32" s="8">
        <v>5</v>
      </c>
      <c r="E32" s="8">
        <v>17</v>
      </c>
      <c r="F32" s="8">
        <v>302</v>
      </c>
      <c r="G32" s="8">
        <v>106</v>
      </c>
      <c r="H32" s="8">
        <v>408</v>
      </c>
    </row>
    <row r="33" spans="1:19" x14ac:dyDescent="0.25">
      <c r="A33" s="9" t="s">
        <v>24</v>
      </c>
      <c r="B33" s="7">
        <v>1000</v>
      </c>
      <c r="C33" s="8">
        <v>15</v>
      </c>
      <c r="D33" s="8">
        <v>32</v>
      </c>
      <c r="E33" s="8">
        <v>47</v>
      </c>
      <c r="F33" s="8">
        <v>352</v>
      </c>
      <c r="G33" s="8">
        <v>601</v>
      </c>
      <c r="H33" s="8">
        <v>953</v>
      </c>
    </row>
    <row r="34" spans="1:19" x14ac:dyDescent="0.25">
      <c r="A34" s="9" t="s">
        <v>23</v>
      </c>
      <c r="B34" s="7">
        <v>324</v>
      </c>
      <c r="C34" s="8">
        <v>7</v>
      </c>
      <c r="D34" s="8">
        <v>2</v>
      </c>
      <c r="E34" s="8">
        <v>9</v>
      </c>
      <c r="F34" s="8">
        <v>203</v>
      </c>
      <c r="G34" s="8">
        <v>112</v>
      </c>
      <c r="H34" s="8">
        <v>315</v>
      </c>
    </row>
    <row r="35" spans="1:19" x14ac:dyDescent="0.25">
      <c r="A35" s="9" t="s">
        <v>46</v>
      </c>
      <c r="B35" s="7">
        <v>137</v>
      </c>
      <c r="C35" s="28">
        <v>0</v>
      </c>
      <c r="D35" s="28">
        <v>0</v>
      </c>
      <c r="E35" s="28">
        <v>0</v>
      </c>
      <c r="F35" s="8">
        <v>92</v>
      </c>
      <c r="G35" s="8">
        <v>45</v>
      </c>
      <c r="H35" s="8">
        <v>137</v>
      </c>
    </row>
    <row r="36" spans="1:19" x14ac:dyDescent="0.25">
      <c r="A36" s="9" t="s">
        <v>22</v>
      </c>
      <c r="B36" s="7">
        <v>110</v>
      </c>
      <c r="C36" s="8">
        <v>4</v>
      </c>
      <c r="D36" s="8">
        <v>1</v>
      </c>
      <c r="E36" s="8">
        <v>5</v>
      </c>
      <c r="F36" s="8">
        <v>81</v>
      </c>
      <c r="G36" s="8">
        <v>24</v>
      </c>
      <c r="H36" s="8">
        <v>105</v>
      </c>
    </row>
    <row r="37" spans="1:19" x14ac:dyDescent="0.25">
      <c r="A37" s="9" t="s">
        <v>21</v>
      </c>
      <c r="B37" s="7">
        <v>51</v>
      </c>
      <c r="C37" s="28">
        <v>0</v>
      </c>
      <c r="D37" s="8">
        <v>1</v>
      </c>
      <c r="E37" s="8">
        <v>1</v>
      </c>
      <c r="F37" s="8">
        <v>33</v>
      </c>
      <c r="G37" s="8">
        <v>17</v>
      </c>
      <c r="H37" s="8">
        <v>50</v>
      </c>
    </row>
    <row r="38" spans="1:19" x14ac:dyDescent="0.25">
      <c r="A38" s="9" t="s">
        <v>20</v>
      </c>
      <c r="B38" s="7">
        <v>261</v>
      </c>
      <c r="C38" s="8">
        <v>3</v>
      </c>
      <c r="D38" s="8">
        <v>3</v>
      </c>
      <c r="E38" s="8">
        <v>6</v>
      </c>
      <c r="F38" s="8">
        <v>203</v>
      </c>
      <c r="G38" s="8">
        <v>52</v>
      </c>
      <c r="H38" s="8">
        <v>255</v>
      </c>
    </row>
    <row r="39" spans="1:19" x14ac:dyDescent="0.25">
      <c r="A39" s="9" t="s">
        <v>19</v>
      </c>
      <c r="B39" s="7">
        <v>41</v>
      </c>
      <c r="C39" s="28">
        <v>0</v>
      </c>
      <c r="D39" s="8">
        <v>1</v>
      </c>
      <c r="E39" s="8">
        <v>1</v>
      </c>
      <c r="F39" s="8">
        <v>32</v>
      </c>
      <c r="G39" s="8">
        <v>8</v>
      </c>
      <c r="H39" s="8">
        <v>40</v>
      </c>
    </row>
    <row r="40" spans="1:19" x14ac:dyDescent="0.25">
      <c r="A40" s="9" t="s">
        <v>18</v>
      </c>
      <c r="B40" s="7">
        <v>74</v>
      </c>
      <c r="C40" s="28">
        <v>0</v>
      </c>
      <c r="D40" s="28">
        <v>0</v>
      </c>
      <c r="E40" s="28">
        <v>0</v>
      </c>
      <c r="F40" s="8">
        <v>24</v>
      </c>
      <c r="G40" s="8">
        <v>50</v>
      </c>
      <c r="H40" s="8">
        <v>74</v>
      </c>
    </row>
    <row r="41" spans="1:19" x14ac:dyDescent="0.25">
      <c r="A41" s="9" t="s">
        <v>16</v>
      </c>
      <c r="B41" s="7">
        <v>144</v>
      </c>
      <c r="C41" s="28">
        <v>0</v>
      </c>
      <c r="D41" s="28">
        <v>0</v>
      </c>
      <c r="E41" s="28">
        <v>0</v>
      </c>
      <c r="F41" s="8">
        <v>43</v>
      </c>
      <c r="G41" s="8">
        <v>101</v>
      </c>
      <c r="H41" s="8">
        <v>144</v>
      </c>
    </row>
    <row r="42" spans="1:19" x14ac:dyDescent="0.25">
      <c r="A42" s="9" t="s">
        <v>17</v>
      </c>
      <c r="B42" s="7">
        <v>335</v>
      </c>
      <c r="C42" s="8">
        <v>5</v>
      </c>
      <c r="D42" s="8">
        <v>11</v>
      </c>
      <c r="E42" s="8">
        <v>16</v>
      </c>
      <c r="F42" s="8">
        <v>98</v>
      </c>
      <c r="G42" s="8">
        <v>221</v>
      </c>
      <c r="H42" s="8">
        <v>319</v>
      </c>
    </row>
    <row r="43" spans="1:19" x14ac:dyDescent="0.25">
      <c r="A43" s="19" t="s">
        <v>1</v>
      </c>
    </row>
    <row r="44" spans="1:19" ht="24.2" customHeight="1" x14ac:dyDescent="0.25">
      <c r="A44" s="18"/>
    </row>
    <row r="45" spans="1:19" x14ac:dyDescent="0.25">
      <c r="A45" s="46" t="s">
        <v>76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</row>
    <row r="46" spans="1:19" x14ac:dyDescent="0.25">
      <c r="A46" s="46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</row>
    <row r="47" spans="1:19" ht="15" customHeight="1" x14ac:dyDescent="0.25">
      <c r="A47" s="40" t="s">
        <v>88</v>
      </c>
      <c r="B47" s="40"/>
      <c r="C47" s="40"/>
      <c r="D47" s="40"/>
      <c r="E47" s="40"/>
    </row>
  </sheetData>
  <mergeCells count="7">
    <mergeCell ref="A46:S46"/>
    <mergeCell ref="A45:S45"/>
    <mergeCell ref="A47:E47"/>
    <mergeCell ref="A1:I1"/>
    <mergeCell ref="A2:I2"/>
    <mergeCell ref="C4:E4"/>
    <mergeCell ref="F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ÍNDICE</vt:lpstr>
      <vt:lpstr>3.1</vt:lpstr>
      <vt:lpstr>3.2</vt:lpstr>
      <vt:lpstr>3.3</vt:lpstr>
      <vt:lpstr>3.4</vt:lpstr>
      <vt:lpstr>3.5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2024-06-11T09:40:10Z</dcterms:created>
  <dcterms:modified xsi:type="dcterms:W3CDTF">2025-08-01T12:34:53Z</dcterms:modified>
</cp:coreProperties>
</file>